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1715" windowHeight="8595" activeTab="2"/>
  </bookViews>
  <sheets>
    <sheet name="日間-1" sheetId="1" r:id="rId1"/>
    <sheet name="日間-2" sheetId="2" r:id="rId2"/>
    <sheet name="進修部" sheetId="3" r:id="rId3"/>
    <sheet name="減免類別" sheetId="4" r:id="rId4"/>
    <sheet name="收費方式" sheetId="5" r:id="rId5"/>
    <sheet name="助貸注意事項" sheetId="6" r:id="rId6"/>
  </sheets>
  <definedNames/>
  <calcPr fullCalcOnLoad="1"/>
</workbook>
</file>

<file path=xl/sharedStrings.xml><?xml version="1.0" encoding="utf-8"?>
<sst xmlns="http://schemas.openxmlformats.org/spreadsheetml/2006/main" count="198" uniqueCount="159">
  <si>
    <t>學費</t>
  </si>
  <si>
    <t>雜費</t>
  </si>
  <si>
    <t>合計</t>
  </si>
  <si>
    <t>部別科別</t>
  </si>
  <si>
    <t>年級</t>
  </si>
  <si>
    <t>加工科</t>
  </si>
  <si>
    <t>畜保科</t>
  </si>
  <si>
    <t>機械科</t>
  </si>
  <si>
    <t>汽車科</t>
  </si>
  <si>
    <t>電子科</t>
  </si>
  <si>
    <t>電機科</t>
  </si>
  <si>
    <t>化工科</t>
  </si>
  <si>
    <t>生機科</t>
  </si>
  <si>
    <t>商資科</t>
  </si>
  <si>
    <t>加工科</t>
  </si>
  <si>
    <t>畜保科</t>
  </si>
  <si>
    <t>電子科</t>
  </si>
  <si>
    <t>電機科</t>
  </si>
  <si>
    <t>化工科</t>
  </si>
  <si>
    <t>生機科</t>
  </si>
  <si>
    <t>商資科</t>
  </si>
  <si>
    <t>繳費                 區分</t>
  </si>
  <si>
    <t>學費</t>
  </si>
  <si>
    <t>雜費</t>
  </si>
  <si>
    <t>合計</t>
  </si>
  <si>
    <t>綜合高中科</t>
  </si>
  <si>
    <t>年級</t>
  </si>
  <si>
    <t>部別科別</t>
  </si>
  <si>
    <t>繳費                 區分</t>
  </si>
  <si>
    <t>保險費</t>
  </si>
  <si>
    <t>學    生</t>
  </si>
  <si>
    <t>電   腦</t>
  </si>
  <si>
    <t>學   生</t>
  </si>
  <si>
    <t>班級費</t>
  </si>
  <si>
    <t>高一忠</t>
  </si>
  <si>
    <t>高一孝</t>
  </si>
  <si>
    <t>高一仁</t>
  </si>
  <si>
    <t>使用費</t>
  </si>
  <si>
    <t>實習實</t>
  </si>
  <si>
    <t>驗  費</t>
  </si>
  <si>
    <t>驗     費</t>
  </si>
  <si>
    <t>實 習 實</t>
  </si>
  <si>
    <t>冷氣維護</t>
  </si>
  <si>
    <t>汰  換   費</t>
  </si>
  <si>
    <t>減免類別代號</t>
  </si>
  <si>
    <t>減免類別名稱</t>
  </si>
  <si>
    <t>減免類別金額項目及比例</t>
  </si>
  <si>
    <t>F1</t>
  </si>
  <si>
    <t>低收入戶</t>
  </si>
  <si>
    <t>（學費+雜費+實習實驗費）*100%</t>
  </si>
  <si>
    <t>F2</t>
  </si>
  <si>
    <t>F3</t>
  </si>
  <si>
    <t>（學費+雜費+實習實驗費）*70%</t>
  </si>
  <si>
    <t>F4</t>
  </si>
  <si>
    <t>（學費+雜費+實習實驗費）*40%</t>
  </si>
  <si>
    <t>F5</t>
  </si>
  <si>
    <t>特殊境遇婦女</t>
  </si>
  <si>
    <t>F6</t>
  </si>
  <si>
    <t>原住民</t>
  </si>
  <si>
    <t>（學費+雜費）*100%</t>
  </si>
  <si>
    <t>F7</t>
  </si>
  <si>
    <t>班級前三名</t>
  </si>
  <si>
    <t>F8</t>
  </si>
  <si>
    <t>軍人子女</t>
  </si>
  <si>
    <t>（學費）*30%</t>
  </si>
  <si>
    <t>F9</t>
  </si>
  <si>
    <t>學費減免</t>
  </si>
  <si>
    <t>（學費）*100%</t>
  </si>
  <si>
    <t>F10</t>
  </si>
  <si>
    <t>清寒特優</t>
  </si>
  <si>
    <r>
      <t>自行列印繳費單</t>
    </r>
    <r>
      <rPr>
        <sz val="12"/>
        <color indexed="14"/>
        <rFont val="標楷體"/>
        <family val="4"/>
      </rPr>
      <t>:可至</t>
    </r>
    <r>
      <rPr>
        <sz val="12"/>
        <rFont val="標楷體"/>
        <family val="4"/>
      </rPr>
      <t xml:space="preserve"> </t>
    </r>
    <r>
      <rPr>
        <sz val="12"/>
        <color indexed="14"/>
        <rFont val="標楷體"/>
        <family val="4"/>
      </rPr>
      <t>第一銀行第e學雜費入口網（網址:https//eschool. Firstbank.com.tw）。依下列步驟：（一）學制（二）學校名稱（三）學號</t>
    </r>
  </si>
  <si>
    <r>
      <t>＊＊＊繳費單金額有異動者:</t>
    </r>
    <r>
      <rPr>
        <sz val="16"/>
        <rFont val="新細明體"/>
        <family val="1"/>
      </rPr>
      <t>勿自行列印</t>
    </r>
    <r>
      <rPr>
        <sz val="12"/>
        <rFont val="新細明體"/>
        <family val="1"/>
      </rPr>
      <t>--回學校出納組更改或先來電（05）5862024#602。如助學貸款生、減免費用（更改身分別）--等</t>
    </r>
  </si>
  <si>
    <t>第 8 節</t>
  </si>
  <si>
    <t>家長費</t>
  </si>
  <si>
    <t>中低收入戶</t>
  </si>
  <si>
    <t>鑑輔會鑑定</t>
  </si>
  <si>
    <t>學習障礙</t>
  </si>
  <si>
    <t>比照輕度</t>
  </si>
  <si>
    <t>F11</t>
  </si>
  <si>
    <t>F12</t>
  </si>
  <si>
    <t>F13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</si>
  <si>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可向銀行申辦助學貸款項目如下：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</si>
  <si>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辦理助學之機構為</t>
    </r>
    <r>
      <rPr>
        <u val="single"/>
        <sz val="14"/>
        <rFont val="新細明體"/>
        <family val="1"/>
      </rPr>
      <t>台灣銀行各地分行</t>
    </r>
    <r>
      <rPr>
        <sz val="14"/>
        <rFont val="新細明體"/>
        <family val="1"/>
      </rPr>
      <t>。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</si>
  <si>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4"/>
        <rFont val="新細明體"/>
        <family val="1"/>
      </rPr>
      <t>助學貸款應攜帶之證件</t>
    </r>
    <r>
      <rPr>
        <sz val="14"/>
        <rFont val="新細明體"/>
        <family val="1"/>
      </rPr>
      <t>：</t>
    </r>
  </si>
  <si>
    <r>
      <t>4.</t>
    </r>
    <r>
      <rPr>
        <sz val="7"/>
        <rFont val="Times New Roman"/>
        <family val="1"/>
      </rPr>
      <t xml:space="preserve">    </t>
    </r>
    <r>
      <rPr>
        <b/>
        <i/>
        <sz val="16"/>
        <rFont val="標楷體"/>
        <family val="4"/>
      </rPr>
      <t>申請助學貸款之流程如下</t>
    </r>
    <r>
      <rPr>
        <sz val="16"/>
        <rFont val="新細明體"/>
        <family val="1"/>
      </rPr>
      <t>：</t>
    </r>
  </si>
  <si>
    <r>
      <t>a.</t>
    </r>
    <r>
      <rPr>
        <sz val="16"/>
        <rFont val="標楷體"/>
        <family val="4"/>
      </rPr>
      <t>領取學校分發之註冊繳費單</t>
    </r>
    <r>
      <rPr>
        <sz val="14"/>
        <rFont val="Times New Roman"/>
        <family val="1"/>
      </rPr>
      <t>(A4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6"/>
        <rFont val="標楷體"/>
        <family val="4"/>
      </rPr>
      <t>↓</t>
    </r>
  </si>
  <si>
    <r>
      <t>b.</t>
    </r>
    <r>
      <rPr>
        <sz val="16"/>
        <rFont val="標楷體"/>
        <family val="4"/>
      </rPr>
      <t>與其他所需證件一齊持向台灣銀行申請助貸↓</t>
    </r>
  </si>
  <si>
    <r>
      <t>c.</t>
    </r>
    <r>
      <rPr>
        <sz val="16"/>
        <rFont val="標楷體"/>
        <family val="4"/>
      </rPr>
      <t>完成後持銀行發給之</t>
    </r>
    <r>
      <rPr>
        <u val="single"/>
        <sz val="16"/>
        <rFont val="標楷體"/>
        <family val="4"/>
      </rPr>
      <t>證明文件</t>
    </r>
    <r>
      <rPr>
        <sz val="16"/>
        <rFont val="標楷體"/>
        <family val="4"/>
      </rPr>
      <t>及</t>
    </r>
    <r>
      <rPr>
        <u val="single"/>
        <sz val="16"/>
        <rFont val="標楷體"/>
        <family val="4"/>
      </rPr>
      <t>註冊繳費單</t>
    </r>
  </si>
  <si>
    <r>
      <t>d.</t>
    </r>
    <r>
      <rPr>
        <b/>
        <u val="single"/>
        <sz val="16"/>
        <rFont val="標楷體"/>
        <family val="4"/>
      </rPr>
      <t>送回</t>
    </r>
    <r>
      <rPr>
        <sz val="16"/>
        <rFont val="標楷體"/>
        <family val="4"/>
      </rPr>
      <t>學校</t>
    </r>
    <r>
      <rPr>
        <b/>
        <sz val="16"/>
        <rFont val="標楷體"/>
        <family val="4"/>
      </rPr>
      <t>出納組更正註冊繳費單</t>
    </r>
    <r>
      <rPr>
        <sz val="16"/>
        <rFont val="標楷體"/>
        <family val="4"/>
      </rPr>
      <t xml:space="preserve"> 之應繳金額↓</t>
    </r>
  </si>
  <si>
    <r>
      <t>e.</t>
    </r>
    <r>
      <rPr>
        <sz val="16"/>
        <rFont val="標楷體"/>
        <family val="4"/>
      </rPr>
      <t>持更正後繳費單至超商或郵局或一銀繳費。</t>
    </r>
  </si>
  <si>
    <r>
      <t>f.最後</t>
    </r>
    <r>
      <rPr>
        <sz val="16"/>
        <rFont val="標楷體"/>
        <family val="4"/>
      </rPr>
      <t>將銀行發給之證明文件第二聯交訓育組</t>
    </r>
    <r>
      <rPr>
        <sz val="14"/>
        <rFont val="新細明體"/>
        <family val="1"/>
      </rPr>
      <t>。</t>
    </r>
  </si>
  <si>
    <r>
      <t xml:space="preserve">         B.</t>
    </r>
    <r>
      <rPr>
        <sz val="7"/>
        <rFont val="Times New Roman"/>
        <family val="1"/>
      </rPr>
      <t xml:space="preserve">    </t>
    </r>
    <r>
      <rPr>
        <sz val="14"/>
        <rFont val="新細明體"/>
        <family val="1"/>
      </rPr>
      <t>從未申請助貸者：戶口名簿或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個月內申請之其他戶籍資料證明文件、身份證、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只有一張，</t>
    </r>
    <r>
      <rPr>
        <sz val="14"/>
        <rFont val="Times New Roman"/>
        <family val="1"/>
      </rPr>
      <t>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 xml:space="preserve">，並需法定代理人或連帶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保證人隨同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前往，法定代理人或連帶保證人需攜帶身份證、印章，若法定代理
</t>
    </r>
    <r>
      <rPr>
        <sz val="14"/>
        <rFont val="Times New Roman"/>
        <family val="1"/>
      </rPr>
      <t xml:space="preserve">             </t>
    </r>
    <r>
      <rPr>
        <sz val="14"/>
        <rFont val="新細明體"/>
        <family val="1"/>
      </rPr>
      <t>人無法前往得授權</t>
    </r>
    <r>
      <rPr>
        <sz val="14"/>
        <rFont val="新細明體"/>
        <family val="1"/>
      </rPr>
      <t>他人持附印鑑證明或經公證之委託書、授權書至銀行辦理。</t>
    </r>
  </si>
  <si>
    <r>
      <t>A.</t>
    </r>
    <r>
      <rPr>
        <sz val="7"/>
        <rFont val="Times New Roman"/>
        <family val="1"/>
      </rPr>
      <t xml:space="preserve">   </t>
    </r>
    <r>
      <rPr>
        <sz val="14"/>
        <rFont val="新細明體"/>
        <family val="1"/>
      </rPr>
      <t>曾辦過助貸者：上次之申請書、身份證、本人印章、註冊繳費單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只有一張，
</t>
    </r>
    <r>
      <rPr>
        <sz val="14"/>
        <rFont val="Times New Roman"/>
        <family val="1"/>
      </rPr>
      <t xml:space="preserve">     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</si>
  <si>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t>敬啟</t>
  </si>
  <si>
    <t xml:space="preserve">        </t>
  </si>
  <si>
    <t>（學費+雜費+實習實驗費）*60%</t>
  </si>
  <si>
    <t>教科書</t>
  </si>
  <si>
    <t>教科書</t>
  </si>
  <si>
    <t>課輔 費</t>
  </si>
  <si>
    <t>家長費</t>
  </si>
  <si>
    <t>班費</t>
  </si>
  <si>
    <t>學費</t>
  </si>
  <si>
    <t>雜費</t>
  </si>
  <si>
    <r>
      <t>收費方式:</t>
    </r>
    <r>
      <rPr>
        <sz val="12"/>
        <color indexed="14"/>
        <rFont val="標楷體"/>
        <family val="4"/>
      </rPr>
      <t>可至四大超商（7-11、萊爾富、OK、全家）、郵局、一銀各分行，網路銀行轉帳或信用卡繳費，餘參閱繳費單第三聯</t>
    </r>
    <r>
      <rPr>
        <sz val="12"/>
        <rFont val="標楷體"/>
        <family val="4"/>
      </rPr>
      <t>--</t>
    </r>
    <r>
      <rPr>
        <sz val="12"/>
        <color indexed="14"/>
        <rFont val="標楷體"/>
        <family val="4"/>
      </rPr>
      <t>繳費方法說明</t>
    </r>
  </si>
  <si>
    <t>惟總金額超過2萬元以上者，四大超商拒收，請逕利用其它管道或至本校出納組辦理繳費。</t>
  </si>
  <si>
    <t>（學費+雜費+實習實驗費）*60%</t>
  </si>
  <si>
    <t>高一愛</t>
  </si>
  <si>
    <t>重度身障</t>
  </si>
  <si>
    <t>中度身障</t>
  </si>
  <si>
    <t>輕度身障</t>
  </si>
  <si>
    <t>F14</t>
  </si>
  <si>
    <t>一般生</t>
  </si>
  <si>
    <t>無減免</t>
  </si>
  <si>
    <r>
      <t xml:space="preserve">  A.</t>
    </r>
    <r>
      <rPr>
        <b/>
        <sz val="14"/>
        <rFont val="新細明體"/>
        <family val="1"/>
      </rPr>
      <t>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雜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費</t>
    </r>
    <r>
      <rPr>
        <sz val="14"/>
        <rFont val="Times New Roman"/>
        <family val="1"/>
      </rPr>
      <t xml:space="preserve">  B.</t>
    </r>
    <r>
      <rPr>
        <b/>
        <sz val="14"/>
        <rFont val="新細明體"/>
        <family val="1"/>
      </rPr>
      <t>實習實驗費</t>
    </r>
    <r>
      <rPr>
        <sz val="14"/>
        <rFont val="Times New Roman"/>
        <family val="1"/>
      </rPr>
      <t xml:space="preserve">  C</t>
    </r>
    <r>
      <rPr>
        <b/>
        <sz val="14"/>
        <rFont val="新細明體"/>
        <family val="1"/>
      </rPr>
      <t>電腦使用費</t>
    </r>
    <r>
      <rPr>
        <sz val="14"/>
        <rFont val="新細明體"/>
        <family val="1"/>
      </rPr>
      <t>等三項。</t>
    </r>
  </si>
  <si>
    <t>汰 換 費</t>
  </si>
  <si>
    <t>國立西螺高級農工職業學校108學年度1第學期減免類別標準表</t>
  </si>
  <si>
    <t>108/1學期註冊--收費方式與自行列印繳費單</t>
  </si>
  <si>
    <r>
      <t xml:space="preserve">     辦理助學貸款注意事項 </t>
    </r>
    <r>
      <rPr>
        <sz val="14"/>
        <rFont val="標楷體"/>
        <family val="4"/>
      </rPr>
      <t>108.08</t>
    </r>
  </si>
  <si>
    <t>高三仁-化工</t>
  </si>
  <si>
    <t>高三仁-汽車</t>
  </si>
  <si>
    <t>軟體使用費</t>
  </si>
  <si>
    <t>電         腦</t>
  </si>
  <si>
    <t xml:space="preserve"> </t>
  </si>
  <si>
    <t>電子二</t>
  </si>
  <si>
    <t>教科書費</t>
  </si>
  <si>
    <t>新生健康檢查</t>
  </si>
  <si>
    <t>微電一</t>
  </si>
  <si>
    <t>機加二</t>
  </si>
  <si>
    <t>高三模擬考</t>
  </si>
  <si>
    <t>高二公民教育</t>
  </si>
  <si>
    <t>電繪三</t>
  </si>
  <si>
    <t>高一信</t>
  </si>
  <si>
    <t>家長會費</t>
  </si>
  <si>
    <t>高二忠-機械</t>
  </si>
  <si>
    <t>高二孝-社會</t>
  </si>
  <si>
    <t>高二孝-應英</t>
  </si>
  <si>
    <t>高二孝-加工</t>
  </si>
  <si>
    <t>高二仁-電機</t>
  </si>
  <si>
    <t>高二仁-電子</t>
  </si>
  <si>
    <t>高二愛-化工</t>
  </si>
  <si>
    <t>高三忠-社會</t>
  </si>
  <si>
    <t>高三忠-應英</t>
  </si>
  <si>
    <t>高三孝-電機</t>
  </si>
  <si>
    <t>高三孝-電子</t>
  </si>
  <si>
    <t>高三愛-機械</t>
  </si>
  <si>
    <t>高三信-加工</t>
  </si>
  <si>
    <t>進電機一</t>
  </si>
  <si>
    <t>進電圖二</t>
  </si>
  <si>
    <t>進食品三</t>
  </si>
  <si>
    <t>高一戶外教學</t>
  </si>
  <si>
    <t>冷氣維護汰換費</t>
  </si>
  <si>
    <t>國立西螺高級農工職業學校112學年度第2學期繳費標準表（日間部-1）</t>
  </si>
  <si>
    <t>國立西螺高級農工職業學校112學年度第2學期繳費標準表（日間部-2）</t>
  </si>
  <si>
    <t>國立西螺高級農工職業學校112學年度第2學期繳費標準表（進修部）</t>
  </si>
  <si>
    <t>寒    假</t>
  </si>
  <si>
    <t>高三畢業紀念冊</t>
  </si>
  <si>
    <t>高一實彈射擊</t>
  </si>
  <si>
    <t>高三畢業紀念冊</t>
  </si>
  <si>
    <t>寒 假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</si>
</sst>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66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4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2"/>
      <color indexed="14"/>
      <name val="標楷體"/>
      <family val="4"/>
    </font>
    <font>
      <b/>
      <sz val="36"/>
      <name val="新細明體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新細明體"/>
      <family val="1"/>
    </font>
    <font>
      <sz val="16"/>
      <name val="Times New Roman"/>
      <family val="1"/>
    </font>
    <font>
      <b/>
      <i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24"/>
      <name val="標楷體"/>
      <family val="4"/>
    </font>
    <font>
      <sz val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20"/>
      <color indexed="8"/>
      <name val="新細明體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5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180975</xdr:rowOff>
    </xdr:from>
    <xdr:to>
      <xdr:col>7</xdr:col>
      <xdr:colOff>657225</xdr:colOff>
      <xdr:row>18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38600" y="6057900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訓育組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出納組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="130" zoomScaleNormal="130" zoomScalePageLayoutView="0" workbookViewId="0" topLeftCell="A13">
      <selection activeCell="J10" sqref="J10"/>
    </sheetView>
  </sheetViews>
  <sheetFormatPr defaultColWidth="9.00390625" defaultRowHeight="16.5"/>
  <cols>
    <col min="1" max="1" width="9.75390625" style="0" customWidth="1"/>
    <col min="2" max="2" width="5.50390625" style="0" customWidth="1"/>
    <col min="3" max="3" width="6.50390625" style="0" customWidth="1"/>
    <col min="4" max="4" width="5.50390625" style="0" customWidth="1"/>
    <col min="5" max="5" width="6.625" style="0" customWidth="1"/>
    <col min="6" max="6" width="6.50390625" style="0" customWidth="1"/>
    <col min="7" max="7" width="7.125" style="0" customWidth="1"/>
    <col min="8" max="10" width="7.375" style="0" customWidth="1"/>
    <col min="11" max="11" width="8.375" style="0" customWidth="1"/>
    <col min="12" max="12" width="7.375" style="0" customWidth="1"/>
    <col min="13" max="13" width="9.625" style="0" customWidth="1"/>
    <col min="14" max="14" width="8.50390625" style="0" customWidth="1"/>
    <col min="15" max="15" width="6.875" style="0" customWidth="1"/>
    <col min="16" max="19" width="7.00390625" style="0" customWidth="1"/>
    <col min="20" max="20" width="7.625" style="0" customWidth="1"/>
    <col min="21" max="21" width="5.00390625" style="0" customWidth="1"/>
    <col min="22" max="22" width="6.625" style="0" customWidth="1"/>
    <col min="23" max="23" width="5.125" style="0" customWidth="1"/>
    <col min="24" max="24" width="7.625" style="0" customWidth="1"/>
  </cols>
  <sheetData>
    <row r="1" spans="1:19" ht="19.5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8"/>
      <c r="R1" s="38"/>
      <c r="S1" s="38"/>
    </row>
    <row r="2" spans="1:21" ht="16.5">
      <c r="A2" s="48" t="s">
        <v>28</v>
      </c>
      <c r="B2" s="49"/>
      <c r="C2" s="46" t="s">
        <v>0</v>
      </c>
      <c r="D2" s="46" t="s">
        <v>1</v>
      </c>
      <c r="E2" s="26" t="s">
        <v>31</v>
      </c>
      <c r="F2" s="26" t="s">
        <v>38</v>
      </c>
      <c r="G2" s="26" t="s">
        <v>30</v>
      </c>
      <c r="H2" s="26" t="s">
        <v>72</v>
      </c>
      <c r="I2" s="30" t="s">
        <v>121</v>
      </c>
      <c r="J2" s="26" t="s">
        <v>158</v>
      </c>
      <c r="K2" s="50" t="s">
        <v>124</v>
      </c>
      <c r="L2" s="52" t="s">
        <v>125</v>
      </c>
      <c r="M2" s="52" t="s">
        <v>157</v>
      </c>
      <c r="N2" s="54" t="s">
        <v>150</v>
      </c>
      <c r="O2" s="50" t="s">
        <v>99</v>
      </c>
      <c r="P2" s="50" t="s">
        <v>100</v>
      </c>
      <c r="Q2" s="52" t="s">
        <v>128</v>
      </c>
      <c r="R2" s="52" t="s">
        <v>129</v>
      </c>
      <c r="S2" s="52" t="s">
        <v>149</v>
      </c>
      <c r="T2" s="45" t="s">
        <v>2</v>
      </c>
      <c r="U2" s="8"/>
    </row>
    <row r="3" spans="1:24" ht="16.5">
      <c r="A3" s="1" t="s">
        <v>3</v>
      </c>
      <c r="B3" s="2" t="s">
        <v>4</v>
      </c>
      <c r="C3" s="47"/>
      <c r="D3" s="47"/>
      <c r="E3" s="27" t="s">
        <v>37</v>
      </c>
      <c r="F3" s="27" t="s">
        <v>39</v>
      </c>
      <c r="G3" s="27" t="s">
        <v>29</v>
      </c>
      <c r="H3" s="27" t="s">
        <v>98</v>
      </c>
      <c r="I3" s="31" t="s">
        <v>120</v>
      </c>
      <c r="J3" s="27" t="s">
        <v>98</v>
      </c>
      <c r="K3" s="51"/>
      <c r="L3" s="53"/>
      <c r="M3" s="53"/>
      <c r="N3" s="55"/>
      <c r="O3" s="51"/>
      <c r="P3" s="51"/>
      <c r="Q3" s="53"/>
      <c r="R3" s="53"/>
      <c r="S3" s="53"/>
      <c r="T3" s="45"/>
      <c r="U3" s="8"/>
      <c r="V3" s="9"/>
      <c r="W3" s="8"/>
      <c r="X3" s="10"/>
    </row>
    <row r="4" spans="1:24" ht="16.5">
      <c r="A4" s="1" t="s">
        <v>5</v>
      </c>
      <c r="B4" s="1">
        <v>1</v>
      </c>
      <c r="C4" s="1">
        <v>0</v>
      </c>
      <c r="D4" s="1">
        <v>1495</v>
      </c>
      <c r="E4" s="1">
        <v>550</v>
      </c>
      <c r="F4" s="1">
        <v>1900</v>
      </c>
      <c r="G4" s="1">
        <v>175</v>
      </c>
      <c r="H4" s="1">
        <v>1800</v>
      </c>
      <c r="I4" s="1">
        <v>0</v>
      </c>
      <c r="J4" s="1">
        <v>750</v>
      </c>
      <c r="K4" s="1">
        <v>2758</v>
      </c>
      <c r="L4" s="1"/>
      <c r="M4" s="1"/>
      <c r="N4" s="1">
        <v>200</v>
      </c>
      <c r="O4" s="1">
        <v>100</v>
      </c>
      <c r="P4" s="1"/>
      <c r="Q4" s="1"/>
      <c r="R4" s="1"/>
      <c r="S4" s="1">
        <v>151</v>
      </c>
      <c r="T4" s="1">
        <f aca="true" t="shared" si="0" ref="T4:T33">SUM(C4:P4)</f>
        <v>9728</v>
      </c>
      <c r="U4" s="8"/>
      <c r="V4" s="8"/>
      <c r="W4" s="8"/>
      <c r="X4" s="8"/>
    </row>
    <row r="5" spans="1:24" ht="16.5">
      <c r="A5" s="1" t="s">
        <v>6</v>
      </c>
      <c r="B5" s="1">
        <v>1</v>
      </c>
      <c r="C5" s="1">
        <v>0</v>
      </c>
      <c r="D5" s="1">
        <v>0</v>
      </c>
      <c r="E5" s="1">
        <v>550</v>
      </c>
      <c r="F5" s="1">
        <v>1900</v>
      </c>
      <c r="G5" s="1">
        <v>175</v>
      </c>
      <c r="H5" s="1">
        <v>1800</v>
      </c>
      <c r="I5" s="1">
        <v>0</v>
      </c>
      <c r="J5" s="1">
        <v>0</v>
      </c>
      <c r="K5" s="1">
        <v>2970</v>
      </c>
      <c r="L5" s="1"/>
      <c r="M5" s="1"/>
      <c r="N5" s="1">
        <v>200</v>
      </c>
      <c r="O5" s="1">
        <v>100</v>
      </c>
      <c r="P5" s="1"/>
      <c r="Q5" s="1"/>
      <c r="R5" s="1"/>
      <c r="S5" s="1">
        <v>151</v>
      </c>
      <c r="T5" s="1">
        <f t="shared" si="0"/>
        <v>7695</v>
      </c>
      <c r="U5" s="8"/>
      <c r="V5" s="8"/>
      <c r="W5" s="8"/>
      <c r="X5" s="8"/>
    </row>
    <row r="6" spans="1:24" ht="16.5">
      <c r="A6" s="3" t="s">
        <v>7</v>
      </c>
      <c r="B6" s="1">
        <v>1</v>
      </c>
      <c r="C6" s="1">
        <v>0</v>
      </c>
      <c r="D6" s="1">
        <v>1495</v>
      </c>
      <c r="E6" s="1">
        <v>550</v>
      </c>
      <c r="F6" s="1">
        <v>1900</v>
      </c>
      <c r="G6" s="1">
        <v>175</v>
      </c>
      <c r="H6" s="1">
        <v>1800</v>
      </c>
      <c r="I6" s="1">
        <v>148</v>
      </c>
      <c r="J6" s="1">
        <v>750</v>
      </c>
      <c r="K6" s="1">
        <v>2726</v>
      </c>
      <c r="L6" s="1"/>
      <c r="M6" s="1"/>
      <c r="N6" s="1">
        <v>200</v>
      </c>
      <c r="O6" s="1">
        <v>100</v>
      </c>
      <c r="P6" s="1"/>
      <c r="Q6" s="1"/>
      <c r="R6" s="1"/>
      <c r="S6" s="1">
        <v>151</v>
      </c>
      <c r="T6" s="1">
        <f t="shared" si="0"/>
        <v>9844</v>
      </c>
      <c r="U6" s="8"/>
      <c r="V6" s="8"/>
      <c r="W6" s="8"/>
      <c r="X6" s="8"/>
    </row>
    <row r="7" spans="1:24" ht="16.5">
      <c r="A7" s="1" t="s">
        <v>8</v>
      </c>
      <c r="B7" s="1">
        <v>1</v>
      </c>
      <c r="C7" s="1">
        <v>0</v>
      </c>
      <c r="D7" s="1">
        <v>1495</v>
      </c>
      <c r="E7" s="1">
        <v>550</v>
      </c>
      <c r="F7" s="1">
        <v>1900</v>
      </c>
      <c r="G7" s="1">
        <v>175</v>
      </c>
      <c r="H7" s="1">
        <v>1800</v>
      </c>
      <c r="I7" s="1">
        <v>0</v>
      </c>
      <c r="J7" s="1">
        <v>0</v>
      </c>
      <c r="K7" s="1">
        <v>2746</v>
      </c>
      <c r="L7" s="1"/>
      <c r="M7" s="1"/>
      <c r="N7" s="1">
        <v>200</v>
      </c>
      <c r="O7" s="1">
        <v>100</v>
      </c>
      <c r="P7" s="1"/>
      <c r="Q7" s="1"/>
      <c r="R7" s="1"/>
      <c r="S7" s="1">
        <v>151</v>
      </c>
      <c r="T7" s="1">
        <f t="shared" si="0"/>
        <v>8966</v>
      </c>
      <c r="U7" s="8"/>
      <c r="V7" s="8"/>
      <c r="W7" s="8"/>
      <c r="X7" s="8"/>
    </row>
    <row r="8" spans="1:24" ht="16.5">
      <c r="A8" s="1" t="s">
        <v>9</v>
      </c>
      <c r="B8" s="1">
        <v>1</v>
      </c>
      <c r="C8" s="1">
        <v>0</v>
      </c>
      <c r="D8" s="1">
        <v>1495</v>
      </c>
      <c r="E8" s="1">
        <v>0</v>
      </c>
      <c r="F8" s="1">
        <v>1900</v>
      </c>
      <c r="G8" s="1">
        <v>175</v>
      </c>
      <c r="H8" s="1">
        <v>1800</v>
      </c>
      <c r="I8" s="1">
        <v>0</v>
      </c>
      <c r="J8" s="1">
        <v>750</v>
      </c>
      <c r="K8" s="1">
        <v>3231</v>
      </c>
      <c r="L8" s="1"/>
      <c r="M8" s="1"/>
      <c r="N8" s="1">
        <v>200</v>
      </c>
      <c r="O8" s="1">
        <v>100</v>
      </c>
      <c r="P8" s="1"/>
      <c r="Q8" s="1"/>
      <c r="R8" s="1"/>
      <c r="S8" s="1">
        <v>151</v>
      </c>
      <c r="T8" s="1">
        <f t="shared" si="0"/>
        <v>9651</v>
      </c>
      <c r="U8" s="8"/>
      <c r="V8" s="8"/>
      <c r="W8" s="8"/>
      <c r="X8" s="8"/>
    </row>
    <row r="9" spans="1:24" ht="16.5">
      <c r="A9" s="1" t="s">
        <v>10</v>
      </c>
      <c r="B9" s="1">
        <v>1</v>
      </c>
      <c r="C9" s="1">
        <v>0</v>
      </c>
      <c r="D9" s="1">
        <v>1495</v>
      </c>
      <c r="E9" s="1">
        <v>0</v>
      </c>
      <c r="F9" s="1">
        <v>1900</v>
      </c>
      <c r="G9" s="1">
        <v>175</v>
      </c>
      <c r="H9" s="1">
        <v>1800</v>
      </c>
      <c r="I9" s="1">
        <v>0</v>
      </c>
      <c r="J9" s="1">
        <v>750</v>
      </c>
      <c r="K9" s="1">
        <v>2938</v>
      </c>
      <c r="L9" s="1"/>
      <c r="M9" s="1"/>
      <c r="N9" s="1">
        <v>200</v>
      </c>
      <c r="O9" s="1">
        <v>100</v>
      </c>
      <c r="P9" s="1"/>
      <c r="Q9" s="1"/>
      <c r="R9" s="1"/>
      <c r="S9" s="1">
        <v>151</v>
      </c>
      <c r="T9" s="1">
        <f t="shared" si="0"/>
        <v>9358</v>
      </c>
      <c r="U9" s="8"/>
      <c r="V9" s="8"/>
      <c r="W9" s="8"/>
      <c r="X9" s="8"/>
    </row>
    <row r="10" spans="1:24" ht="16.5">
      <c r="A10" s="1" t="s">
        <v>11</v>
      </c>
      <c r="B10" s="1">
        <v>1</v>
      </c>
      <c r="C10" s="1">
        <v>0</v>
      </c>
      <c r="D10" s="1">
        <v>1495</v>
      </c>
      <c r="E10" s="1">
        <v>550</v>
      </c>
      <c r="F10" s="1">
        <v>1900</v>
      </c>
      <c r="G10" s="1">
        <v>175</v>
      </c>
      <c r="H10" s="1">
        <v>1800</v>
      </c>
      <c r="I10" s="1">
        <v>0</v>
      </c>
      <c r="J10" s="1">
        <v>750</v>
      </c>
      <c r="K10" s="1">
        <v>2770</v>
      </c>
      <c r="L10" s="1"/>
      <c r="M10" s="1"/>
      <c r="N10" s="1">
        <v>200</v>
      </c>
      <c r="O10" s="1">
        <v>100</v>
      </c>
      <c r="P10" s="1"/>
      <c r="Q10" s="1"/>
      <c r="R10" s="1"/>
      <c r="S10" s="1">
        <v>151</v>
      </c>
      <c r="T10" s="1">
        <f t="shared" si="0"/>
        <v>9740</v>
      </c>
      <c r="U10" s="8"/>
      <c r="V10" s="8"/>
      <c r="W10" s="8"/>
      <c r="X10" s="8"/>
    </row>
    <row r="11" spans="1:24" ht="16.5">
      <c r="A11" s="1" t="s">
        <v>12</v>
      </c>
      <c r="B11" s="1">
        <v>1</v>
      </c>
      <c r="C11" s="1">
        <v>0</v>
      </c>
      <c r="D11" s="1">
        <v>1495</v>
      </c>
      <c r="E11" s="1">
        <v>0</v>
      </c>
      <c r="F11" s="1">
        <v>1900</v>
      </c>
      <c r="G11" s="1">
        <v>175</v>
      </c>
      <c r="H11" s="1">
        <v>1800</v>
      </c>
      <c r="I11" s="1">
        <v>0</v>
      </c>
      <c r="J11" s="1">
        <v>0</v>
      </c>
      <c r="K11" s="1">
        <v>2512</v>
      </c>
      <c r="L11" s="1"/>
      <c r="M11" s="1"/>
      <c r="N11" s="1">
        <v>200</v>
      </c>
      <c r="O11" s="1">
        <v>100</v>
      </c>
      <c r="P11" s="1"/>
      <c r="Q11" s="1"/>
      <c r="R11" s="1"/>
      <c r="S11" s="1">
        <v>151</v>
      </c>
      <c r="T11" s="1">
        <f t="shared" si="0"/>
        <v>8182</v>
      </c>
      <c r="U11" s="8"/>
      <c r="V11" s="8"/>
      <c r="W11" s="8"/>
      <c r="X11" s="8"/>
    </row>
    <row r="12" spans="1:24" ht="16.5">
      <c r="A12" s="1" t="s">
        <v>13</v>
      </c>
      <c r="B12" s="1">
        <v>1</v>
      </c>
      <c r="C12" s="1">
        <v>0</v>
      </c>
      <c r="D12" s="1">
        <v>0</v>
      </c>
      <c r="E12" s="1">
        <v>0</v>
      </c>
      <c r="F12" s="1">
        <v>970</v>
      </c>
      <c r="G12" s="1">
        <v>175</v>
      </c>
      <c r="H12" s="1">
        <v>1800</v>
      </c>
      <c r="I12" s="1">
        <v>0</v>
      </c>
      <c r="J12" s="1">
        <v>0</v>
      </c>
      <c r="K12" s="1">
        <v>1581</v>
      </c>
      <c r="L12" s="1"/>
      <c r="M12" s="1"/>
      <c r="N12" s="1">
        <v>200</v>
      </c>
      <c r="O12" s="1">
        <v>100</v>
      </c>
      <c r="P12" s="1"/>
      <c r="Q12" s="1"/>
      <c r="R12" s="1"/>
      <c r="S12" s="1">
        <v>151</v>
      </c>
      <c r="T12" s="1">
        <f t="shared" si="0"/>
        <v>4826</v>
      </c>
      <c r="U12" s="8"/>
      <c r="V12" s="8"/>
      <c r="W12" s="8"/>
      <c r="X12" s="8"/>
    </row>
    <row r="13" spans="1:24" ht="16.5">
      <c r="A13" s="1" t="s">
        <v>126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175</v>
      </c>
      <c r="H13" s="1">
        <v>1800</v>
      </c>
      <c r="I13" s="1">
        <v>0</v>
      </c>
      <c r="J13" s="1">
        <v>0</v>
      </c>
      <c r="K13" s="1">
        <v>2176</v>
      </c>
      <c r="L13" s="1"/>
      <c r="M13" s="1"/>
      <c r="N13" s="1">
        <v>200</v>
      </c>
      <c r="O13" s="1">
        <v>100</v>
      </c>
      <c r="P13" s="1"/>
      <c r="Q13" s="1"/>
      <c r="R13" s="1"/>
      <c r="S13" s="1">
        <v>151</v>
      </c>
      <c r="T13" s="1">
        <f t="shared" si="0"/>
        <v>4451</v>
      </c>
      <c r="U13" s="8"/>
      <c r="V13" s="8"/>
      <c r="W13" s="8"/>
      <c r="X13" s="8"/>
    </row>
    <row r="14" spans="1:20" ht="16.5">
      <c r="A14" s="1" t="s">
        <v>14</v>
      </c>
      <c r="B14" s="1">
        <v>2</v>
      </c>
      <c r="C14" s="1">
        <v>0</v>
      </c>
      <c r="D14" s="1">
        <v>1495</v>
      </c>
      <c r="E14" s="1"/>
      <c r="F14" s="1">
        <v>1900</v>
      </c>
      <c r="G14" s="1">
        <v>175</v>
      </c>
      <c r="H14" s="1">
        <v>1800</v>
      </c>
      <c r="I14" s="1">
        <v>0</v>
      </c>
      <c r="J14" s="1">
        <v>750</v>
      </c>
      <c r="K14" s="1">
        <v>2863</v>
      </c>
      <c r="L14" s="1"/>
      <c r="M14" s="1"/>
      <c r="N14" s="1">
        <v>200</v>
      </c>
      <c r="O14" s="1">
        <v>100</v>
      </c>
      <c r="P14" s="1"/>
      <c r="Q14" s="1"/>
      <c r="R14" s="1"/>
      <c r="S14" s="1"/>
      <c r="T14" s="1">
        <f t="shared" si="0"/>
        <v>9283</v>
      </c>
    </row>
    <row r="15" spans="1:20" ht="16.5">
      <c r="A15" s="1" t="s">
        <v>15</v>
      </c>
      <c r="B15" s="1">
        <v>2</v>
      </c>
      <c r="C15" s="1">
        <v>0</v>
      </c>
      <c r="D15" s="1">
        <v>0</v>
      </c>
      <c r="E15" s="1"/>
      <c r="F15" s="1">
        <v>1900</v>
      </c>
      <c r="G15" s="1">
        <v>175</v>
      </c>
      <c r="H15" s="1">
        <v>1800</v>
      </c>
      <c r="I15" s="1">
        <v>0</v>
      </c>
      <c r="J15" s="1">
        <v>0</v>
      </c>
      <c r="K15" s="1">
        <v>2440</v>
      </c>
      <c r="L15" s="1"/>
      <c r="M15" s="1"/>
      <c r="N15" s="1">
        <v>200</v>
      </c>
      <c r="O15" s="1">
        <v>100</v>
      </c>
      <c r="P15" s="1"/>
      <c r="Q15" s="1"/>
      <c r="R15" s="1"/>
      <c r="S15" s="1"/>
      <c r="T15" s="1">
        <f t="shared" si="0"/>
        <v>6615</v>
      </c>
    </row>
    <row r="16" spans="1:20" ht="16.5">
      <c r="A16" s="3" t="s">
        <v>7</v>
      </c>
      <c r="B16" s="1">
        <v>2</v>
      </c>
      <c r="C16" s="1">
        <v>0</v>
      </c>
      <c r="D16" s="1">
        <v>1495</v>
      </c>
      <c r="E16" s="1"/>
      <c r="F16" s="1">
        <v>1900</v>
      </c>
      <c r="G16" s="1">
        <v>175</v>
      </c>
      <c r="H16" s="1">
        <v>1800</v>
      </c>
      <c r="I16" s="1">
        <v>148</v>
      </c>
      <c r="J16" s="1">
        <v>0</v>
      </c>
      <c r="K16" s="1">
        <v>2466</v>
      </c>
      <c r="L16" s="1"/>
      <c r="M16" s="1"/>
      <c r="N16" s="1">
        <v>200</v>
      </c>
      <c r="O16" s="1">
        <v>100</v>
      </c>
      <c r="P16" s="1"/>
      <c r="Q16" s="1"/>
      <c r="R16" s="1"/>
      <c r="S16" s="1"/>
      <c r="T16" s="1">
        <f t="shared" si="0"/>
        <v>8284</v>
      </c>
    </row>
    <row r="17" spans="1:20" ht="16.5">
      <c r="A17" s="1" t="s">
        <v>8</v>
      </c>
      <c r="B17" s="1">
        <v>2</v>
      </c>
      <c r="C17" s="1">
        <v>0</v>
      </c>
      <c r="D17" s="1">
        <v>1495</v>
      </c>
      <c r="E17" s="1"/>
      <c r="F17" s="1">
        <v>1900</v>
      </c>
      <c r="G17" s="1">
        <v>175</v>
      </c>
      <c r="H17" s="1">
        <v>1800</v>
      </c>
      <c r="I17" s="1">
        <v>0</v>
      </c>
      <c r="J17" s="1">
        <v>750</v>
      </c>
      <c r="K17" s="1">
        <v>2070</v>
      </c>
      <c r="L17" s="1"/>
      <c r="M17" s="1"/>
      <c r="N17" s="1">
        <v>200</v>
      </c>
      <c r="O17" s="1">
        <v>100</v>
      </c>
      <c r="P17" s="1"/>
      <c r="Q17" s="1"/>
      <c r="R17" s="1"/>
      <c r="S17" s="1"/>
      <c r="T17" s="1">
        <f t="shared" si="0"/>
        <v>8490</v>
      </c>
    </row>
    <row r="18" spans="1:20" ht="16.5">
      <c r="A18" s="1" t="s">
        <v>123</v>
      </c>
      <c r="B18" s="1">
        <v>2</v>
      </c>
      <c r="C18" s="1">
        <v>0</v>
      </c>
      <c r="D18" s="1">
        <v>1495</v>
      </c>
      <c r="E18" s="1"/>
      <c r="F18" s="1">
        <v>1900</v>
      </c>
      <c r="G18" s="1">
        <v>175</v>
      </c>
      <c r="H18" s="1">
        <v>1800</v>
      </c>
      <c r="I18" s="1">
        <v>0</v>
      </c>
      <c r="J18" s="1">
        <v>750</v>
      </c>
      <c r="K18" s="1">
        <v>2975</v>
      </c>
      <c r="L18" s="1"/>
      <c r="M18" s="1"/>
      <c r="N18" s="1">
        <v>200</v>
      </c>
      <c r="O18" s="1">
        <v>100</v>
      </c>
      <c r="P18" s="1"/>
      <c r="Q18" s="1"/>
      <c r="R18" s="1"/>
      <c r="S18" s="1"/>
      <c r="T18" s="1">
        <f t="shared" si="0"/>
        <v>9395</v>
      </c>
    </row>
    <row r="19" spans="1:20" ht="16.5">
      <c r="A19" s="1" t="s">
        <v>17</v>
      </c>
      <c r="B19" s="1">
        <v>2</v>
      </c>
      <c r="C19" s="1">
        <v>0</v>
      </c>
      <c r="D19" s="1">
        <v>1495</v>
      </c>
      <c r="E19" s="1"/>
      <c r="F19" s="1">
        <v>1900</v>
      </c>
      <c r="G19" s="1">
        <v>175</v>
      </c>
      <c r="H19" s="1">
        <v>1800</v>
      </c>
      <c r="I19" s="1">
        <v>0</v>
      </c>
      <c r="J19" s="1">
        <v>750</v>
      </c>
      <c r="K19" s="1">
        <v>2993</v>
      </c>
      <c r="L19" s="1"/>
      <c r="M19" s="1"/>
      <c r="N19" s="1">
        <v>200</v>
      </c>
      <c r="O19" s="1">
        <v>100</v>
      </c>
      <c r="P19" s="1"/>
      <c r="Q19" s="1"/>
      <c r="R19" s="1"/>
      <c r="S19" s="1"/>
      <c r="T19" s="1">
        <f t="shared" si="0"/>
        <v>9413</v>
      </c>
    </row>
    <row r="20" spans="1:20" ht="16.5">
      <c r="A20" s="1" t="s">
        <v>18</v>
      </c>
      <c r="B20" s="1">
        <v>2</v>
      </c>
      <c r="C20" s="1">
        <v>0</v>
      </c>
      <c r="D20" s="1">
        <v>1495</v>
      </c>
      <c r="E20" s="1"/>
      <c r="F20" s="1">
        <v>1900</v>
      </c>
      <c r="G20" s="1">
        <v>175</v>
      </c>
      <c r="H20" s="1">
        <v>1800</v>
      </c>
      <c r="I20" s="1">
        <v>0</v>
      </c>
      <c r="J20" s="1">
        <v>0</v>
      </c>
      <c r="K20" s="1">
        <v>2743</v>
      </c>
      <c r="L20" s="1"/>
      <c r="M20" s="1"/>
      <c r="N20" s="1">
        <v>200</v>
      </c>
      <c r="O20" s="1">
        <v>100</v>
      </c>
      <c r="P20" s="1"/>
      <c r="Q20" s="1"/>
      <c r="R20" s="1"/>
      <c r="S20" s="1"/>
      <c r="T20" s="1">
        <f t="shared" si="0"/>
        <v>8413</v>
      </c>
    </row>
    <row r="21" spans="1:20" ht="16.5">
      <c r="A21" s="1" t="s">
        <v>19</v>
      </c>
      <c r="B21" s="1">
        <v>2</v>
      </c>
      <c r="C21" s="1">
        <v>0</v>
      </c>
      <c r="D21" s="1">
        <v>1495</v>
      </c>
      <c r="E21" s="1"/>
      <c r="F21" s="1">
        <v>1900</v>
      </c>
      <c r="G21" s="1">
        <v>175</v>
      </c>
      <c r="H21" s="1">
        <v>1800</v>
      </c>
      <c r="I21" s="1">
        <v>0</v>
      </c>
      <c r="J21" s="1">
        <v>0</v>
      </c>
      <c r="K21" s="1">
        <v>2459</v>
      </c>
      <c r="L21" s="1"/>
      <c r="M21" s="1"/>
      <c r="N21" s="1">
        <v>200</v>
      </c>
      <c r="O21" s="1">
        <v>100</v>
      </c>
      <c r="P21" s="1"/>
      <c r="Q21" s="1"/>
      <c r="R21" s="1"/>
      <c r="S21" s="1"/>
      <c r="T21" s="1">
        <f t="shared" si="0"/>
        <v>8129</v>
      </c>
    </row>
    <row r="22" spans="1:20" ht="16.5">
      <c r="A22" s="1" t="s">
        <v>127</v>
      </c>
      <c r="B22" s="1">
        <v>2</v>
      </c>
      <c r="C22" s="1">
        <v>0</v>
      </c>
      <c r="D22" s="1">
        <v>0</v>
      </c>
      <c r="E22" s="1"/>
      <c r="F22" s="1">
        <v>1900</v>
      </c>
      <c r="G22" s="1">
        <v>175</v>
      </c>
      <c r="H22" s="1">
        <v>1800</v>
      </c>
      <c r="I22" s="1">
        <v>148</v>
      </c>
      <c r="J22" s="1">
        <v>0</v>
      </c>
      <c r="K22" s="1">
        <v>1433</v>
      </c>
      <c r="L22" s="1"/>
      <c r="M22" s="1"/>
      <c r="N22" s="1">
        <v>200</v>
      </c>
      <c r="O22" s="1">
        <v>100</v>
      </c>
      <c r="P22" s="1"/>
      <c r="Q22" s="1"/>
      <c r="R22" s="1"/>
      <c r="S22" s="1"/>
      <c r="T22" s="1">
        <f t="shared" si="0"/>
        <v>5756</v>
      </c>
    </row>
    <row r="23" spans="1:20" ht="16.5">
      <c r="A23" s="1" t="s">
        <v>20</v>
      </c>
      <c r="B23" s="1">
        <v>2</v>
      </c>
      <c r="C23" s="1">
        <v>0</v>
      </c>
      <c r="D23" s="1">
        <v>0</v>
      </c>
      <c r="E23" s="1"/>
      <c r="F23" s="1">
        <v>970</v>
      </c>
      <c r="G23" s="1">
        <v>175</v>
      </c>
      <c r="H23" s="1">
        <v>1800</v>
      </c>
      <c r="I23" s="1">
        <v>0</v>
      </c>
      <c r="J23" s="1">
        <v>0</v>
      </c>
      <c r="K23" s="1">
        <v>610</v>
      </c>
      <c r="L23" s="1"/>
      <c r="M23" s="1"/>
      <c r="N23" s="1">
        <v>200</v>
      </c>
      <c r="O23" s="1">
        <v>100</v>
      </c>
      <c r="P23" s="1"/>
      <c r="Q23" s="1"/>
      <c r="R23" s="1"/>
      <c r="S23" s="1"/>
      <c r="T23" s="1">
        <f t="shared" si="0"/>
        <v>3855</v>
      </c>
    </row>
    <row r="24" spans="1:20" ht="16.5">
      <c r="A24" s="1" t="s">
        <v>5</v>
      </c>
      <c r="B24" s="1">
        <v>3</v>
      </c>
      <c r="C24" s="1">
        <v>0</v>
      </c>
      <c r="D24" s="1">
        <v>1495</v>
      </c>
      <c r="E24" s="1"/>
      <c r="F24" s="1">
        <v>1900</v>
      </c>
      <c r="G24" s="1">
        <v>175</v>
      </c>
      <c r="H24" s="1">
        <v>1496</v>
      </c>
      <c r="I24" s="1">
        <v>0</v>
      </c>
      <c r="J24" s="1">
        <v>0</v>
      </c>
      <c r="K24" s="1">
        <v>105</v>
      </c>
      <c r="L24" s="1"/>
      <c r="M24" s="1">
        <v>650</v>
      </c>
      <c r="N24" s="1">
        <v>200</v>
      </c>
      <c r="O24" s="1">
        <v>100</v>
      </c>
      <c r="P24" s="1"/>
      <c r="Q24" s="1"/>
      <c r="R24" s="1"/>
      <c r="S24" s="1"/>
      <c r="T24" s="1">
        <f t="shared" si="0"/>
        <v>6121</v>
      </c>
    </row>
    <row r="25" spans="1:20" ht="16.5">
      <c r="A25" s="1" t="s">
        <v>6</v>
      </c>
      <c r="B25" s="1">
        <v>3</v>
      </c>
      <c r="C25" s="1">
        <v>0</v>
      </c>
      <c r="D25" s="1">
        <v>0</v>
      </c>
      <c r="E25" s="1"/>
      <c r="F25" s="1">
        <v>1900</v>
      </c>
      <c r="G25" s="1">
        <v>175</v>
      </c>
      <c r="H25" s="1">
        <v>1496</v>
      </c>
      <c r="I25" s="1">
        <v>0</v>
      </c>
      <c r="J25" s="1">
        <v>0</v>
      </c>
      <c r="K25" s="1">
        <v>315</v>
      </c>
      <c r="L25" s="1"/>
      <c r="M25" s="1">
        <v>650</v>
      </c>
      <c r="N25" s="1">
        <v>200</v>
      </c>
      <c r="O25" s="1">
        <v>100</v>
      </c>
      <c r="P25" s="1"/>
      <c r="Q25" s="1"/>
      <c r="R25" s="1"/>
      <c r="S25" s="1"/>
      <c r="T25" s="1">
        <f t="shared" si="0"/>
        <v>4836</v>
      </c>
    </row>
    <row r="26" spans="1:20" ht="16.5">
      <c r="A26" s="3" t="s">
        <v>7</v>
      </c>
      <c r="B26" s="1">
        <v>3</v>
      </c>
      <c r="C26" s="1">
        <v>0</v>
      </c>
      <c r="D26" s="1">
        <v>1495</v>
      </c>
      <c r="E26" s="1"/>
      <c r="F26" s="1">
        <v>1900</v>
      </c>
      <c r="G26" s="1">
        <v>175</v>
      </c>
      <c r="H26" s="1">
        <v>1496</v>
      </c>
      <c r="I26" s="1">
        <v>0</v>
      </c>
      <c r="J26" s="1">
        <v>750</v>
      </c>
      <c r="K26" s="1">
        <v>455</v>
      </c>
      <c r="L26" s="1"/>
      <c r="M26" s="1">
        <v>650</v>
      </c>
      <c r="N26" s="1">
        <v>200</v>
      </c>
      <c r="O26" s="1">
        <v>100</v>
      </c>
      <c r="P26" s="1"/>
      <c r="Q26" s="1"/>
      <c r="R26" s="1"/>
      <c r="S26" s="1"/>
      <c r="T26" s="1">
        <f t="shared" si="0"/>
        <v>7221</v>
      </c>
    </row>
    <row r="27" spans="1:20" ht="16.5">
      <c r="A27" s="1" t="s">
        <v>8</v>
      </c>
      <c r="B27" s="1">
        <v>3</v>
      </c>
      <c r="C27" s="1">
        <v>0</v>
      </c>
      <c r="D27" s="1">
        <v>1495</v>
      </c>
      <c r="E27" s="1"/>
      <c r="F27" s="1">
        <v>1900</v>
      </c>
      <c r="G27" s="1">
        <v>175</v>
      </c>
      <c r="H27" s="1">
        <v>0</v>
      </c>
      <c r="I27" s="1">
        <v>0</v>
      </c>
      <c r="J27" s="1">
        <v>0</v>
      </c>
      <c r="K27" s="1">
        <v>848</v>
      </c>
      <c r="L27" s="1"/>
      <c r="M27" s="1">
        <v>650</v>
      </c>
      <c r="N27" s="1">
        <v>200</v>
      </c>
      <c r="O27" s="1">
        <v>100</v>
      </c>
      <c r="P27" s="1"/>
      <c r="Q27" s="1"/>
      <c r="R27" s="1"/>
      <c r="S27" s="1"/>
      <c r="T27" s="1">
        <f t="shared" si="0"/>
        <v>5368</v>
      </c>
    </row>
    <row r="28" spans="1:20" ht="16.5">
      <c r="A28" s="1" t="s">
        <v>16</v>
      </c>
      <c r="B28" s="1">
        <v>3</v>
      </c>
      <c r="C28" s="1">
        <v>0</v>
      </c>
      <c r="D28" s="1">
        <v>1495</v>
      </c>
      <c r="E28" s="1"/>
      <c r="F28" s="1">
        <v>1900</v>
      </c>
      <c r="G28" s="1">
        <v>175</v>
      </c>
      <c r="H28" s="1">
        <v>1496</v>
      </c>
      <c r="I28" s="1">
        <v>0</v>
      </c>
      <c r="J28" s="1">
        <v>750</v>
      </c>
      <c r="K28" s="1">
        <v>105</v>
      </c>
      <c r="L28" s="1"/>
      <c r="M28" s="1">
        <v>650</v>
      </c>
      <c r="N28" s="1">
        <v>200</v>
      </c>
      <c r="O28" s="1">
        <v>100</v>
      </c>
      <c r="P28" s="1"/>
      <c r="Q28" s="1"/>
      <c r="R28" s="1"/>
      <c r="S28" s="1"/>
      <c r="T28" s="1">
        <f t="shared" si="0"/>
        <v>6871</v>
      </c>
    </row>
    <row r="29" spans="1:20" ht="16.5">
      <c r="A29" s="1" t="s">
        <v>17</v>
      </c>
      <c r="B29" s="1">
        <v>3</v>
      </c>
      <c r="C29" s="1">
        <v>0</v>
      </c>
      <c r="D29" s="1">
        <v>1495</v>
      </c>
      <c r="E29" s="1"/>
      <c r="F29" s="1">
        <v>1900</v>
      </c>
      <c r="G29" s="1">
        <v>175</v>
      </c>
      <c r="H29" s="1">
        <v>1496</v>
      </c>
      <c r="I29" s="1">
        <v>0</v>
      </c>
      <c r="J29" s="1">
        <v>750</v>
      </c>
      <c r="K29" s="1">
        <v>105</v>
      </c>
      <c r="L29" s="1"/>
      <c r="M29" s="1">
        <v>650</v>
      </c>
      <c r="N29" s="1">
        <v>200</v>
      </c>
      <c r="O29" s="1">
        <v>100</v>
      </c>
      <c r="P29" s="1"/>
      <c r="Q29" s="1"/>
      <c r="R29" s="1"/>
      <c r="S29" s="1"/>
      <c r="T29" s="1">
        <f t="shared" si="0"/>
        <v>6871</v>
      </c>
    </row>
    <row r="30" spans="1:20" ht="16.5">
      <c r="A30" s="1" t="s">
        <v>18</v>
      </c>
      <c r="B30" s="1">
        <v>3</v>
      </c>
      <c r="C30" s="1">
        <v>0</v>
      </c>
      <c r="D30" s="1">
        <v>1495</v>
      </c>
      <c r="E30" s="1"/>
      <c r="F30" s="1">
        <v>1900</v>
      </c>
      <c r="G30" s="1">
        <v>175</v>
      </c>
      <c r="H30" s="1">
        <v>1496</v>
      </c>
      <c r="I30" s="1">
        <v>0</v>
      </c>
      <c r="J30" s="1">
        <v>750</v>
      </c>
      <c r="K30" s="1">
        <v>260</v>
      </c>
      <c r="L30" s="1"/>
      <c r="M30" s="1">
        <v>650</v>
      </c>
      <c r="N30" s="1">
        <v>200</v>
      </c>
      <c r="O30" s="1">
        <v>100</v>
      </c>
      <c r="P30" s="1"/>
      <c r="Q30" s="1"/>
      <c r="R30" s="1"/>
      <c r="S30" s="1"/>
      <c r="T30" s="1">
        <f t="shared" si="0"/>
        <v>7026</v>
      </c>
    </row>
    <row r="31" spans="1:20" ht="16.5">
      <c r="A31" s="1" t="s">
        <v>19</v>
      </c>
      <c r="B31" s="1">
        <v>3</v>
      </c>
      <c r="C31" s="1">
        <v>0</v>
      </c>
      <c r="D31" s="1">
        <v>1495</v>
      </c>
      <c r="E31" s="1"/>
      <c r="F31" s="1">
        <v>1900</v>
      </c>
      <c r="G31" s="1">
        <v>175</v>
      </c>
      <c r="H31" s="1">
        <v>1496</v>
      </c>
      <c r="I31" s="1">
        <v>0</v>
      </c>
      <c r="J31" s="1">
        <v>750</v>
      </c>
      <c r="K31" s="1">
        <v>1071</v>
      </c>
      <c r="L31" s="1"/>
      <c r="M31" s="1">
        <v>650</v>
      </c>
      <c r="N31" s="1">
        <v>200</v>
      </c>
      <c r="O31" s="1">
        <v>100</v>
      </c>
      <c r="P31" s="1"/>
      <c r="Q31" s="1"/>
      <c r="R31" s="1"/>
      <c r="S31" s="1"/>
      <c r="T31" s="1">
        <f t="shared" si="0"/>
        <v>7837</v>
      </c>
    </row>
    <row r="32" spans="1:20" ht="16.5">
      <c r="A32" s="1" t="s">
        <v>20</v>
      </c>
      <c r="B32" s="1">
        <v>3</v>
      </c>
      <c r="C32" s="1">
        <v>0</v>
      </c>
      <c r="D32" s="1">
        <v>0</v>
      </c>
      <c r="E32" s="1"/>
      <c r="F32" s="1">
        <v>970</v>
      </c>
      <c r="G32" s="1">
        <v>175</v>
      </c>
      <c r="H32" s="1">
        <v>0</v>
      </c>
      <c r="I32" s="1">
        <v>0</v>
      </c>
      <c r="J32" s="1">
        <v>0</v>
      </c>
      <c r="K32" s="1">
        <v>403</v>
      </c>
      <c r="L32" s="1"/>
      <c r="M32" s="1">
        <v>650</v>
      </c>
      <c r="N32" s="1">
        <v>200</v>
      </c>
      <c r="O32" s="1">
        <v>100</v>
      </c>
      <c r="P32" s="1"/>
      <c r="Q32" s="1"/>
      <c r="R32" s="1"/>
      <c r="S32" s="1"/>
      <c r="T32" s="1">
        <f t="shared" si="0"/>
        <v>2498</v>
      </c>
    </row>
    <row r="33" spans="1:20" ht="16.5">
      <c r="A33" s="1" t="s">
        <v>130</v>
      </c>
      <c r="B33" s="1">
        <v>3</v>
      </c>
      <c r="C33" s="1">
        <v>0</v>
      </c>
      <c r="D33" s="1">
        <v>0</v>
      </c>
      <c r="E33" s="1"/>
      <c r="F33" s="1">
        <v>970</v>
      </c>
      <c r="G33" s="1">
        <v>175</v>
      </c>
      <c r="H33" s="1">
        <v>0</v>
      </c>
      <c r="I33" s="1">
        <v>148</v>
      </c>
      <c r="J33" s="1">
        <v>0</v>
      </c>
      <c r="K33" s="1">
        <v>676</v>
      </c>
      <c r="L33" s="1"/>
      <c r="M33" s="1">
        <v>650</v>
      </c>
      <c r="N33" s="1">
        <v>200</v>
      </c>
      <c r="O33" s="1">
        <v>100</v>
      </c>
      <c r="P33" s="1"/>
      <c r="Q33" s="1"/>
      <c r="R33" s="1"/>
      <c r="S33" s="1"/>
      <c r="T33" s="1">
        <f t="shared" si="0"/>
        <v>2919</v>
      </c>
    </row>
    <row r="34" ht="16.5">
      <c r="I34" s="8"/>
    </row>
  </sheetData>
  <sheetProtection/>
  <mergeCells count="14">
    <mergeCell ref="N2:N3"/>
    <mergeCell ref="A1:P1"/>
    <mergeCell ref="Q2:Q3"/>
    <mergeCell ref="R2:R3"/>
    <mergeCell ref="T2:T3"/>
    <mergeCell ref="C2:C3"/>
    <mergeCell ref="A2:B2"/>
    <mergeCell ref="D2:D3"/>
    <mergeCell ref="K2:K3"/>
    <mergeCell ref="L2:L3"/>
    <mergeCell ref="M2:M3"/>
    <mergeCell ref="S2:S3"/>
    <mergeCell ref="O2:O3"/>
    <mergeCell ref="P2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120" zoomScaleNormal="120" zoomScalePageLayoutView="0" workbookViewId="0" topLeftCell="A1">
      <selection activeCell="M2" sqref="M2:M3"/>
    </sheetView>
  </sheetViews>
  <sheetFormatPr defaultColWidth="9.00390625" defaultRowHeight="16.5"/>
  <cols>
    <col min="1" max="1" width="10.00390625" style="0" customWidth="1"/>
    <col min="2" max="2" width="5.375" style="0" customWidth="1"/>
    <col min="3" max="3" width="6.625" style="0" customWidth="1"/>
    <col min="4" max="4" width="5.125" style="0" customWidth="1"/>
    <col min="5" max="5" width="5.00390625" style="0" customWidth="1"/>
    <col min="6" max="6" width="5.25390625" style="0" customWidth="1"/>
    <col min="7" max="7" width="5.75390625" style="0" customWidth="1"/>
    <col min="8" max="8" width="6.125" style="0" customWidth="1"/>
    <col min="9" max="9" width="7.125" style="0" customWidth="1"/>
    <col min="10" max="13" width="6.875" style="0" customWidth="1"/>
    <col min="14" max="14" width="7.125" style="0" customWidth="1"/>
    <col min="15" max="20" width="7.00390625" style="0" customWidth="1"/>
    <col min="21" max="21" width="6.875" style="0" customWidth="1"/>
    <col min="22" max="22" width="5.25390625" style="0" customWidth="1"/>
    <col min="23" max="23" width="6.75390625" style="0" customWidth="1"/>
    <col min="24" max="24" width="4.875" style="0" customWidth="1"/>
    <col min="25" max="25" width="7.125" style="0" customWidth="1"/>
  </cols>
  <sheetData>
    <row r="1" spans="1:21" ht="19.5" customHeight="1">
      <c r="A1" s="56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8"/>
      <c r="R1" s="38"/>
      <c r="S1" s="38"/>
      <c r="T1" s="38"/>
      <c r="U1" s="4"/>
    </row>
    <row r="2" spans="1:21" ht="27" customHeight="1">
      <c r="A2" s="48" t="s">
        <v>21</v>
      </c>
      <c r="B2" s="49"/>
      <c r="C2" s="50" t="s">
        <v>101</v>
      </c>
      <c r="D2" s="50" t="s">
        <v>102</v>
      </c>
      <c r="E2" s="30" t="s">
        <v>31</v>
      </c>
      <c r="F2" s="30" t="s">
        <v>38</v>
      </c>
      <c r="G2" s="26" t="s">
        <v>32</v>
      </c>
      <c r="H2" s="26" t="s">
        <v>72</v>
      </c>
      <c r="I2" s="30" t="s">
        <v>121</v>
      </c>
      <c r="J2" s="26" t="s">
        <v>154</v>
      </c>
      <c r="K2" s="50" t="s">
        <v>97</v>
      </c>
      <c r="L2" s="54" t="s">
        <v>125</v>
      </c>
      <c r="M2" s="54" t="s">
        <v>155</v>
      </c>
      <c r="N2" s="32" t="s">
        <v>42</v>
      </c>
      <c r="O2" s="52" t="s">
        <v>132</v>
      </c>
      <c r="P2" s="50" t="s">
        <v>33</v>
      </c>
      <c r="Q2" s="52" t="s">
        <v>128</v>
      </c>
      <c r="R2" s="52" t="s">
        <v>129</v>
      </c>
      <c r="S2" s="52" t="s">
        <v>149</v>
      </c>
      <c r="T2" s="52" t="s">
        <v>156</v>
      </c>
      <c r="U2" s="57" t="s">
        <v>24</v>
      </c>
    </row>
    <row r="3" spans="1:25" ht="16.5">
      <c r="A3" s="5" t="s">
        <v>25</v>
      </c>
      <c r="B3" s="6" t="s">
        <v>26</v>
      </c>
      <c r="C3" s="51"/>
      <c r="D3" s="51"/>
      <c r="E3" s="31" t="s">
        <v>37</v>
      </c>
      <c r="F3" s="31" t="s">
        <v>39</v>
      </c>
      <c r="G3" s="27" t="s">
        <v>29</v>
      </c>
      <c r="H3" s="27" t="s">
        <v>98</v>
      </c>
      <c r="I3" s="31" t="s">
        <v>120</v>
      </c>
      <c r="J3" s="27" t="s">
        <v>98</v>
      </c>
      <c r="K3" s="51"/>
      <c r="L3" s="55"/>
      <c r="M3" s="55"/>
      <c r="N3" s="33" t="s">
        <v>114</v>
      </c>
      <c r="O3" s="53"/>
      <c r="P3" s="51"/>
      <c r="Q3" s="53"/>
      <c r="R3" s="53"/>
      <c r="S3" s="53"/>
      <c r="T3" s="53"/>
      <c r="U3" s="57"/>
      <c r="V3" s="8"/>
      <c r="W3" s="9"/>
      <c r="X3" s="8"/>
      <c r="Y3" s="10"/>
    </row>
    <row r="4" spans="1:25" ht="24" customHeight="1">
      <c r="A4" s="5" t="s">
        <v>34</v>
      </c>
      <c r="B4" s="36">
        <v>1</v>
      </c>
      <c r="C4" s="36">
        <v>0</v>
      </c>
      <c r="D4" s="36">
        <v>1820</v>
      </c>
      <c r="E4" s="36">
        <v>550</v>
      </c>
      <c r="F4" s="36"/>
      <c r="G4" s="36">
        <v>175</v>
      </c>
      <c r="H4" s="36">
        <v>1800</v>
      </c>
      <c r="I4" s="36">
        <v>0</v>
      </c>
      <c r="J4" s="36">
        <v>750</v>
      </c>
      <c r="K4" s="35">
        <v>2400</v>
      </c>
      <c r="L4" s="36"/>
      <c r="M4" s="36"/>
      <c r="N4" s="36">
        <v>200</v>
      </c>
      <c r="O4" s="36">
        <v>100</v>
      </c>
      <c r="P4" s="36"/>
      <c r="Q4" s="36"/>
      <c r="R4" s="36"/>
      <c r="S4" s="36"/>
      <c r="T4" s="36">
        <v>151</v>
      </c>
      <c r="U4" s="36">
        <f aca="true" t="shared" si="0" ref="U4:U15">SUM(C4:P4)</f>
        <v>7795</v>
      </c>
      <c r="V4" s="8"/>
      <c r="W4" s="8"/>
      <c r="X4" s="8"/>
      <c r="Y4" s="8"/>
    </row>
    <row r="5" spans="1:25" ht="24" customHeight="1">
      <c r="A5" s="5" t="s">
        <v>35</v>
      </c>
      <c r="B5" s="36">
        <v>1</v>
      </c>
      <c r="C5" s="36">
        <v>0</v>
      </c>
      <c r="D5" s="36">
        <v>1820</v>
      </c>
      <c r="E5" s="36">
        <v>550</v>
      </c>
      <c r="F5" s="36"/>
      <c r="G5" s="36">
        <v>175</v>
      </c>
      <c r="H5" s="36">
        <v>1800</v>
      </c>
      <c r="I5" s="36">
        <v>0</v>
      </c>
      <c r="J5" s="36">
        <v>0</v>
      </c>
      <c r="K5" s="35">
        <v>2400</v>
      </c>
      <c r="L5" s="36"/>
      <c r="M5" s="36"/>
      <c r="N5" s="36">
        <v>200</v>
      </c>
      <c r="O5" s="36">
        <v>100</v>
      </c>
      <c r="P5" s="36"/>
      <c r="Q5" s="36"/>
      <c r="R5" s="36"/>
      <c r="S5" s="36"/>
      <c r="T5" s="36">
        <v>151</v>
      </c>
      <c r="U5" s="36">
        <f t="shared" si="0"/>
        <v>7045</v>
      </c>
      <c r="V5" s="8"/>
      <c r="W5" s="8"/>
      <c r="X5" s="8"/>
      <c r="Y5" s="8"/>
    </row>
    <row r="6" spans="1:25" ht="24" customHeight="1">
      <c r="A6" s="7" t="s">
        <v>36</v>
      </c>
      <c r="B6" s="36">
        <v>1</v>
      </c>
      <c r="C6" s="36">
        <v>0</v>
      </c>
      <c r="D6" s="36">
        <v>1820</v>
      </c>
      <c r="E6" s="36">
        <v>550</v>
      </c>
      <c r="F6" s="36"/>
      <c r="G6" s="36">
        <v>175</v>
      </c>
      <c r="H6" s="36">
        <v>1800</v>
      </c>
      <c r="I6" s="36">
        <v>0</v>
      </c>
      <c r="J6" s="36">
        <v>0</v>
      </c>
      <c r="K6" s="35">
        <v>2400</v>
      </c>
      <c r="L6" s="36"/>
      <c r="M6" s="36"/>
      <c r="N6" s="36">
        <v>200</v>
      </c>
      <c r="O6" s="36">
        <v>100</v>
      </c>
      <c r="P6" s="36"/>
      <c r="Q6" s="36"/>
      <c r="R6" s="36"/>
      <c r="S6" s="36"/>
      <c r="T6" s="36">
        <v>151</v>
      </c>
      <c r="U6" s="36">
        <f t="shared" si="0"/>
        <v>7045</v>
      </c>
      <c r="V6" s="8"/>
      <c r="W6" s="8"/>
      <c r="X6" s="8"/>
      <c r="Y6" s="8"/>
    </row>
    <row r="7" spans="1:25" ht="24" customHeight="1">
      <c r="A7" s="5" t="s">
        <v>106</v>
      </c>
      <c r="B7" s="36">
        <v>1</v>
      </c>
      <c r="C7" s="36">
        <v>0</v>
      </c>
      <c r="D7" s="36">
        <v>1820</v>
      </c>
      <c r="E7" s="36">
        <v>550</v>
      </c>
      <c r="F7" s="36"/>
      <c r="G7" s="36">
        <v>175</v>
      </c>
      <c r="H7" s="36">
        <v>1800</v>
      </c>
      <c r="I7" s="36">
        <v>0</v>
      </c>
      <c r="J7" s="36">
        <v>0</v>
      </c>
      <c r="K7" s="35">
        <v>2421</v>
      </c>
      <c r="L7" s="36"/>
      <c r="M7" s="36"/>
      <c r="N7" s="36">
        <v>200</v>
      </c>
      <c r="O7" s="36">
        <v>100</v>
      </c>
      <c r="P7" s="36"/>
      <c r="Q7" s="36"/>
      <c r="R7" s="36"/>
      <c r="S7" s="36"/>
      <c r="T7" s="36">
        <v>151</v>
      </c>
      <c r="U7" s="36">
        <f t="shared" si="0"/>
        <v>7066</v>
      </c>
      <c r="V7" s="8"/>
      <c r="W7" s="8"/>
      <c r="X7" s="8"/>
      <c r="Y7" s="8"/>
    </row>
    <row r="8" spans="1:25" ht="24" customHeight="1">
      <c r="A8" s="5" t="s">
        <v>131</v>
      </c>
      <c r="B8" s="36">
        <v>1</v>
      </c>
      <c r="C8" s="36">
        <v>0</v>
      </c>
      <c r="D8" s="36">
        <v>1820</v>
      </c>
      <c r="E8" s="36">
        <v>550</v>
      </c>
      <c r="F8" s="36"/>
      <c r="G8" s="36">
        <v>175</v>
      </c>
      <c r="H8" s="36">
        <v>1800</v>
      </c>
      <c r="I8" s="36">
        <v>0</v>
      </c>
      <c r="J8" s="36">
        <v>750</v>
      </c>
      <c r="K8" s="35">
        <v>2421</v>
      </c>
      <c r="L8" s="36"/>
      <c r="M8" s="36"/>
      <c r="N8" s="36">
        <v>200</v>
      </c>
      <c r="O8" s="36">
        <v>100</v>
      </c>
      <c r="P8" s="36"/>
      <c r="Q8" s="36"/>
      <c r="R8" s="36"/>
      <c r="S8" s="36"/>
      <c r="T8" s="36">
        <v>151</v>
      </c>
      <c r="U8" s="36">
        <f t="shared" si="0"/>
        <v>7816</v>
      </c>
      <c r="V8" s="8"/>
      <c r="W8" s="8"/>
      <c r="X8" s="8"/>
      <c r="Y8" s="8"/>
    </row>
    <row r="9" spans="1:25" ht="24" customHeight="1">
      <c r="A9" s="5" t="s">
        <v>133</v>
      </c>
      <c r="B9" s="36">
        <v>2</v>
      </c>
      <c r="C9" s="36">
        <v>0</v>
      </c>
      <c r="D9" s="36">
        <v>2060</v>
      </c>
      <c r="E9" s="36"/>
      <c r="F9" s="36">
        <v>1900</v>
      </c>
      <c r="G9" s="36">
        <v>175</v>
      </c>
      <c r="H9" s="36">
        <v>1800</v>
      </c>
      <c r="I9" s="36">
        <v>148</v>
      </c>
      <c r="J9" s="36">
        <v>0</v>
      </c>
      <c r="K9" s="35">
        <v>2161</v>
      </c>
      <c r="L9" s="36"/>
      <c r="M9" s="36"/>
      <c r="N9" s="36">
        <v>200</v>
      </c>
      <c r="O9" s="36">
        <v>100</v>
      </c>
      <c r="P9" s="36"/>
      <c r="Q9" s="36"/>
      <c r="R9" s="36"/>
      <c r="S9" s="36"/>
      <c r="T9" s="36"/>
      <c r="U9" s="36">
        <f t="shared" si="0"/>
        <v>8544</v>
      </c>
      <c r="V9" s="8"/>
      <c r="W9" s="8"/>
      <c r="X9" s="8"/>
      <c r="Y9" s="8"/>
    </row>
    <row r="10" spans="1:21" ht="24" customHeight="1">
      <c r="A10" s="5" t="s">
        <v>134</v>
      </c>
      <c r="B10" s="36">
        <v>2</v>
      </c>
      <c r="C10" s="36">
        <v>0</v>
      </c>
      <c r="D10" s="36">
        <v>2060</v>
      </c>
      <c r="E10" s="36"/>
      <c r="F10" s="36">
        <v>0</v>
      </c>
      <c r="G10" s="36">
        <v>175</v>
      </c>
      <c r="H10" s="36">
        <v>1800</v>
      </c>
      <c r="I10" s="36">
        <v>0</v>
      </c>
      <c r="J10" s="36">
        <v>750</v>
      </c>
      <c r="K10" s="35">
        <v>1517</v>
      </c>
      <c r="L10" s="36"/>
      <c r="M10" s="36"/>
      <c r="N10" s="36">
        <v>200</v>
      </c>
      <c r="O10" s="36">
        <v>100</v>
      </c>
      <c r="P10" s="36"/>
      <c r="Q10" s="36"/>
      <c r="R10" s="36"/>
      <c r="S10" s="36"/>
      <c r="T10" s="36"/>
      <c r="U10" s="36">
        <f t="shared" si="0"/>
        <v>6602</v>
      </c>
    </row>
    <row r="11" spans="1:21" ht="24" customHeight="1">
      <c r="A11" s="5" t="s">
        <v>135</v>
      </c>
      <c r="B11" s="36">
        <v>2</v>
      </c>
      <c r="C11" s="36"/>
      <c r="D11" s="36">
        <v>2060</v>
      </c>
      <c r="E11" s="36"/>
      <c r="F11" s="36">
        <v>0</v>
      </c>
      <c r="G11" s="36">
        <v>175</v>
      </c>
      <c r="H11" s="36">
        <v>1800</v>
      </c>
      <c r="I11" s="36">
        <v>0</v>
      </c>
      <c r="J11" s="36">
        <v>750</v>
      </c>
      <c r="K11" s="35">
        <v>1721</v>
      </c>
      <c r="L11" s="36"/>
      <c r="M11" s="36"/>
      <c r="N11" s="36">
        <v>200</v>
      </c>
      <c r="O11" s="36">
        <v>100</v>
      </c>
      <c r="P11" s="36"/>
      <c r="Q11" s="36"/>
      <c r="R11" s="36"/>
      <c r="S11" s="36"/>
      <c r="T11" s="36"/>
      <c r="U11" s="36">
        <f t="shared" si="0"/>
        <v>6806</v>
      </c>
    </row>
    <row r="12" spans="1:22" ht="24" customHeight="1">
      <c r="A12" s="5" t="s">
        <v>136</v>
      </c>
      <c r="B12" s="36">
        <v>2</v>
      </c>
      <c r="C12" s="36"/>
      <c r="D12" s="36">
        <v>2060</v>
      </c>
      <c r="E12" s="36"/>
      <c r="F12" s="36">
        <v>1900</v>
      </c>
      <c r="G12" s="36">
        <v>175</v>
      </c>
      <c r="H12" s="36">
        <v>1800</v>
      </c>
      <c r="I12" s="36">
        <v>0</v>
      </c>
      <c r="J12" s="36">
        <v>750</v>
      </c>
      <c r="K12" s="36">
        <v>3645</v>
      </c>
      <c r="L12" s="36"/>
      <c r="M12" s="35"/>
      <c r="N12" s="36">
        <v>200</v>
      </c>
      <c r="O12" s="36">
        <v>100</v>
      </c>
      <c r="P12" s="36"/>
      <c r="Q12" s="36"/>
      <c r="R12" s="36"/>
      <c r="S12" s="36"/>
      <c r="T12" s="36"/>
      <c r="U12" s="36">
        <f t="shared" si="0"/>
        <v>10630</v>
      </c>
      <c r="V12" s="39"/>
    </row>
    <row r="13" spans="1:21" ht="24" customHeight="1">
      <c r="A13" s="5" t="s">
        <v>137</v>
      </c>
      <c r="B13" s="36">
        <v>2</v>
      </c>
      <c r="C13" s="36">
        <v>0</v>
      </c>
      <c r="D13" s="36">
        <v>2060</v>
      </c>
      <c r="E13" s="36"/>
      <c r="F13" s="36">
        <v>1900</v>
      </c>
      <c r="G13" s="36">
        <v>175</v>
      </c>
      <c r="H13" s="36">
        <v>1800</v>
      </c>
      <c r="I13" s="36">
        <v>0</v>
      </c>
      <c r="J13" s="36">
        <v>750</v>
      </c>
      <c r="K13" s="35">
        <v>2770</v>
      </c>
      <c r="L13" s="36"/>
      <c r="M13" s="36"/>
      <c r="N13" s="36">
        <v>200</v>
      </c>
      <c r="O13" s="36">
        <v>100</v>
      </c>
      <c r="P13" s="36"/>
      <c r="Q13" s="36"/>
      <c r="R13" s="36"/>
      <c r="S13" s="36"/>
      <c r="T13" s="36"/>
      <c r="U13" s="36">
        <f t="shared" si="0"/>
        <v>9755</v>
      </c>
    </row>
    <row r="14" spans="1:21" ht="24" customHeight="1">
      <c r="A14" s="5" t="s">
        <v>138</v>
      </c>
      <c r="B14" s="36">
        <v>2</v>
      </c>
      <c r="C14" s="36">
        <v>0</v>
      </c>
      <c r="D14" s="36">
        <v>2060</v>
      </c>
      <c r="E14" s="36"/>
      <c r="F14" s="36">
        <v>1900</v>
      </c>
      <c r="G14" s="36">
        <v>175</v>
      </c>
      <c r="H14" s="36">
        <v>1800</v>
      </c>
      <c r="I14" s="36">
        <v>0</v>
      </c>
      <c r="J14" s="36">
        <v>750</v>
      </c>
      <c r="K14" s="35">
        <v>2539</v>
      </c>
      <c r="L14" s="36"/>
      <c r="M14" s="36"/>
      <c r="N14" s="36">
        <v>200</v>
      </c>
      <c r="O14" s="36">
        <v>100</v>
      </c>
      <c r="P14" s="36"/>
      <c r="Q14" s="36"/>
      <c r="R14" s="36"/>
      <c r="S14" s="36"/>
      <c r="T14" s="36"/>
      <c r="U14" s="36">
        <f t="shared" si="0"/>
        <v>9524</v>
      </c>
    </row>
    <row r="15" spans="1:21" ht="24" customHeight="1">
      <c r="A15" s="5" t="s">
        <v>139</v>
      </c>
      <c r="B15" s="36">
        <v>2</v>
      </c>
      <c r="C15" s="36">
        <v>0</v>
      </c>
      <c r="D15" s="36">
        <v>2060</v>
      </c>
      <c r="E15" s="36"/>
      <c r="F15" s="36">
        <v>1900</v>
      </c>
      <c r="G15" s="36">
        <v>175</v>
      </c>
      <c r="H15" s="36">
        <v>1800</v>
      </c>
      <c r="I15" s="36">
        <v>0</v>
      </c>
      <c r="J15" s="36">
        <v>750</v>
      </c>
      <c r="K15" s="35">
        <v>3071</v>
      </c>
      <c r="L15" s="36"/>
      <c r="M15" s="36"/>
      <c r="N15" s="36">
        <v>200</v>
      </c>
      <c r="O15" s="36">
        <v>100</v>
      </c>
      <c r="P15" s="36"/>
      <c r="Q15" s="36"/>
      <c r="R15" s="36"/>
      <c r="S15" s="36"/>
      <c r="T15" s="36"/>
      <c r="U15" s="36">
        <f t="shared" si="0"/>
        <v>10056</v>
      </c>
    </row>
    <row r="16" spans="1:25" ht="24" customHeight="1">
      <c r="A16" s="5" t="s">
        <v>140</v>
      </c>
      <c r="B16" s="37">
        <v>3</v>
      </c>
      <c r="C16" s="36">
        <v>0</v>
      </c>
      <c r="D16" s="36">
        <v>2060</v>
      </c>
      <c r="E16" s="36"/>
      <c r="F16" s="36">
        <v>0</v>
      </c>
      <c r="G16" s="36">
        <v>175</v>
      </c>
      <c r="H16" s="36">
        <v>1496</v>
      </c>
      <c r="I16" s="36">
        <v>0</v>
      </c>
      <c r="J16" s="36">
        <v>0</v>
      </c>
      <c r="K16" s="35">
        <v>701</v>
      </c>
      <c r="L16" s="36"/>
      <c r="M16" s="36">
        <v>650</v>
      </c>
      <c r="N16" s="36">
        <v>200</v>
      </c>
      <c r="O16" s="36">
        <v>100</v>
      </c>
      <c r="P16" s="36"/>
      <c r="Q16" s="36"/>
      <c r="R16" s="36"/>
      <c r="S16" s="36"/>
      <c r="T16" s="36"/>
      <c r="U16" s="36">
        <f aca="true" t="shared" si="1" ref="U16:U23">SUM(C16:P16)</f>
        <v>5382</v>
      </c>
      <c r="V16" s="8"/>
      <c r="W16" s="8"/>
      <c r="X16" s="8"/>
      <c r="Y16" s="8"/>
    </row>
    <row r="17" spans="1:25" ht="24" customHeight="1">
      <c r="A17" s="5" t="s">
        <v>141</v>
      </c>
      <c r="B17" s="37">
        <v>3</v>
      </c>
      <c r="C17" s="36">
        <v>0</v>
      </c>
      <c r="D17" s="36">
        <v>2060</v>
      </c>
      <c r="E17" s="36"/>
      <c r="F17" s="36">
        <v>0</v>
      </c>
      <c r="G17" s="36">
        <v>175</v>
      </c>
      <c r="H17" s="36">
        <v>1496</v>
      </c>
      <c r="I17" s="36">
        <v>0</v>
      </c>
      <c r="J17" s="36">
        <v>0</v>
      </c>
      <c r="K17" s="35">
        <v>327</v>
      </c>
      <c r="L17" s="36"/>
      <c r="M17" s="36">
        <v>650</v>
      </c>
      <c r="N17" s="36">
        <v>200</v>
      </c>
      <c r="O17" s="36">
        <v>100</v>
      </c>
      <c r="P17" s="36"/>
      <c r="Q17" s="36"/>
      <c r="R17" s="36"/>
      <c r="S17" s="36"/>
      <c r="T17" s="36"/>
      <c r="U17" s="36">
        <f t="shared" si="1"/>
        <v>5008</v>
      </c>
      <c r="V17" s="8"/>
      <c r="W17" s="8"/>
      <c r="X17" s="8"/>
      <c r="Y17" s="8"/>
    </row>
    <row r="18" spans="1:25" ht="24" customHeight="1">
      <c r="A18" s="5" t="s">
        <v>142</v>
      </c>
      <c r="B18" s="37">
        <v>3</v>
      </c>
      <c r="C18" s="36">
        <v>0</v>
      </c>
      <c r="D18" s="36">
        <v>2060</v>
      </c>
      <c r="E18" s="36"/>
      <c r="F18" s="36">
        <v>1900</v>
      </c>
      <c r="G18" s="36">
        <v>175</v>
      </c>
      <c r="H18" s="36">
        <v>1496</v>
      </c>
      <c r="I18" s="36">
        <v>0</v>
      </c>
      <c r="J18" s="36">
        <v>0</v>
      </c>
      <c r="K18" s="35">
        <v>105</v>
      </c>
      <c r="L18" s="36"/>
      <c r="M18" s="36">
        <v>650</v>
      </c>
      <c r="N18" s="36">
        <v>200</v>
      </c>
      <c r="O18" s="36">
        <v>100</v>
      </c>
      <c r="P18" s="36"/>
      <c r="Q18" s="36"/>
      <c r="R18" s="36"/>
      <c r="S18" s="36"/>
      <c r="T18" s="36"/>
      <c r="U18" s="36">
        <f t="shared" si="1"/>
        <v>6686</v>
      </c>
      <c r="V18" s="8"/>
      <c r="W18" s="8"/>
      <c r="X18" s="8"/>
      <c r="Y18" s="8"/>
    </row>
    <row r="19" spans="1:25" ht="24" customHeight="1">
      <c r="A19" s="5" t="s">
        <v>143</v>
      </c>
      <c r="B19" s="37">
        <v>3</v>
      </c>
      <c r="C19" s="36">
        <v>0</v>
      </c>
      <c r="D19" s="36">
        <v>2060</v>
      </c>
      <c r="E19" s="36"/>
      <c r="F19" s="36">
        <v>1900</v>
      </c>
      <c r="G19" s="36">
        <v>175</v>
      </c>
      <c r="H19" s="36">
        <v>1496</v>
      </c>
      <c r="I19" s="36">
        <v>0</v>
      </c>
      <c r="J19" s="36">
        <v>0</v>
      </c>
      <c r="K19" s="35">
        <v>105</v>
      </c>
      <c r="L19" s="36"/>
      <c r="M19" s="36">
        <v>650</v>
      </c>
      <c r="N19" s="36">
        <v>200</v>
      </c>
      <c r="O19" s="36">
        <v>100</v>
      </c>
      <c r="P19" s="36"/>
      <c r="Q19" s="36"/>
      <c r="R19" s="36"/>
      <c r="S19" s="36"/>
      <c r="T19" s="36"/>
      <c r="U19" s="36">
        <f t="shared" si="1"/>
        <v>6686</v>
      </c>
      <c r="V19" s="8"/>
      <c r="W19" s="8"/>
      <c r="X19" s="8"/>
      <c r="Y19" s="8"/>
    </row>
    <row r="20" spans="1:21" ht="24" customHeight="1">
      <c r="A20" s="5" t="s">
        <v>119</v>
      </c>
      <c r="B20" s="37">
        <v>3</v>
      </c>
      <c r="C20" s="36">
        <v>0</v>
      </c>
      <c r="D20" s="36">
        <v>2060</v>
      </c>
      <c r="E20" s="36"/>
      <c r="F20" s="36">
        <v>1900</v>
      </c>
      <c r="G20" s="36">
        <v>175</v>
      </c>
      <c r="H20" s="36">
        <v>0</v>
      </c>
      <c r="I20" s="36">
        <v>0</v>
      </c>
      <c r="J20" s="36">
        <v>0</v>
      </c>
      <c r="K20" s="35">
        <v>260</v>
      </c>
      <c r="L20" s="36"/>
      <c r="M20" s="36">
        <v>650</v>
      </c>
      <c r="N20" s="36">
        <v>200</v>
      </c>
      <c r="O20" s="36">
        <v>100</v>
      </c>
      <c r="P20" s="36"/>
      <c r="Q20" s="36"/>
      <c r="R20" s="36"/>
      <c r="S20" s="36"/>
      <c r="T20" s="36"/>
      <c r="U20" s="36">
        <f t="shared" si="1"/>
        <v>5345</v>
      </c>
    </row>
    <row r="21" spans="1:21" ht="24" customHeight="1">
      <c r="A21" s="5" t="s">
        <v>118</v>
      </c>
      <c r="B21" s="37">
        <v>3</v>
      </c>
      <c r="C21" s="36">
        <v>0</v>
      </c>
      <c r="D21" s="36">
        <v>2060</v>
      </c>
      <c r="E21" s="36"/>
      <c r="F21" s="36">
        <v>1900</v>
      </c>
      <c r="G21" s="36">
        <v>175</v>
      </c>
      <c r="H21" s="36">
        <v>0</v>
      </c>
      <c r="I21" s="36">
        <v>0</v>
      </c>
      <c r="J21" s="36">
        <v>0</v>
      </c>
      <c r="K21" s="35">
        <v>483</v>
      </c>
      <c r="L21" s="36"/>
      <c r="M21" s="36">
        <v>650</v>
      </c>
      <c r="N21" s="36">
        <v>200</v>
      </c>
      <c r="O21" s="36">
        <v>100</v>
      </c>
      <c r="P21" s="36"/>
      <c r="Q21" s="36"/>
      <c r="R21" s="36"/>
      <c r="S21" s="36"/>
      <c r="T21" s="36"/>
      <c r="U21" s="36">
        <f t="shared" si="1"/>
        <v>5568</v>
      </c>
    </row>
    <row r="22" spans="1:21" ht="24" customHeight="1">
      <c r="A22" s="5" t="s">
        <v>144</v>
      </c>
      <c r="B22" s="37">
        <v>3</v>
      </c>
      <c r="C22" s="36">
        <v>0</v>
      </c>
      <c r="D22" s="36">
        <v>2060</v>
      </c>
      <c r="E22" s="36"/>
      <c r="F22" s="36">
        <v>1900</v>
      </c>
      <c r="G22" s="36">
        <v>175</v>
      </c>
      <c r="H22" s="36">
        <v>1496</v>
      </c>
      <c r="I22" s="36">
        <v>148</v>
      </c>
      <c r="J22" s="36">
        <v>750</v>
      </c>
      <c r="K22" s="35">
        <v>455</v>
      </c>
      <c r="L22" s="36"/>
      <c r="M22" s="36">
        <v>650</v>
      </c>
      <c r="N22" s="36">
        <v>200</v>
      </c>
      <c r="O22" s="36">
        <v>100</v>
      </c>
      <c r="P22" s="36"/>
      <c r="Q22" s="36"/>
      <c r="R22" s="36"/>
      <c r="S22" s="36"/>
      <c r="T22" s="36"/>
      <c r="U22" s="36">
        <f t="shared" si="1"/>
        <v>7934</v>
      </c>
    </row>
    <row r="23" spans="1:21" ht="24" customHeight="1">
      <c r="A23" s="5" t="s">
        <v>145</v>
      </c>
      <c r="B23" s="37">
        <v>3</v>
      </c>
      <c r="C23" s="36">
        <v>0</v>
      </c>
      <c r="D23" s="36">
        <v>2060</v>
      </c>
      <c r="E23" s="36"/>
      <c r="F23" s="36">
        <v>1900</v>
      </c>
      <c r="G23" s="36">
        <v>175</v>
      </c>
      <c r="H23" s="36">
        <v>1496</v>
      </c>
      <c r="I23" s="36">
        <v>0</v>
      </c>
      <c r="J23" s="36">
        <v>750</v>
      </c>
      <c r="K23" s="35">
        <v>105</v>
      </c>
      <c r="L23" s="36"/>
      <c r="M23" s="36">
        <v>650</v>
      </c>
      <c r="N23" s="36">
        <v>200</v>
      </c>
      <c r="O23" s="36">
        <v>100</v>
      </c>
      <c r="P23" s="36"/>
      <c r="Q23" s="36"/>
      <c r="R23" s="36"/>
      <c r="S23" s="36"/>
      <c r="T23" s="36"/>
      <c r="U23" s="36">
        <f t="shared" si="1"/>
        <v>7436</v>
      </c>
    </row>
    <row r="25" ht="16.5">
      <c r="K25" t="s">
        <v>122</v>
      </c>
    </row>
  </sheetData>
  <sheetProtection/>
  <mergeCells count="14">
    <mergeCell ref="S2:S3"/>
    <mergeCell ref="T2:T3"/>
    <mergeCell ref="L2:L3"/>
    <mergeCell ref="M2:M3"/>
    <mergeCell ref="O2:O3"/>
    <mergeCell ref="P2:P3"/>
    <mergeCell ref="Q2:Q3"/>
    <mergeCell ref="R2:R3"/>
    <mergeCell ref="U2:U3"/>
    <mergeCell ref="A1:P1"/>
    <mergeCell ref="D2:D3"/>
    <mergeCell ref="C2:C3"/>
    <mergeCell ref="A2:B2"/>
    <mergeCell ref="K2:K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11.00390625" style="0" customWidth="1"/>
    <col min="2" max="2" width="9.125" style="0" customWidth="1"/>
    <col min="3" max="3" width="7.125" style="0" customWidth="1"/>
    <col min="4" max="4" width="6.25390625" style="0" customWidth="1"/>
    <col min="5" max="5" width="10.00390625" style="0" customWidth="1"/>
    <col min="6" max="6" width="13.125" style="0" customWidth="1"/>
    <col min="7" max="8" width="9.625" style="0" customWidth="1"/>
    <col min="9" max="9" width="11.125" style="0" customWidth="1"/>
    <col min="10" max="10" width="9.50390625" style="0" customWidth="1"/>
    <col min="11" max="11" width="8.25390625" style="0" customWidth="1"/>
    <col min="12" max="12" width="9.00390625" style="0" customWidth="1"/>
  </cols>
  <sheetData>
    <row r="1" spans="1:12" ht="30.75" customHeight="1">
      <c r="A1" s="60" t="s">
        <v>153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27.75" customHeight="1">
      <c r="A2" s="61" t="s">
        <v>28</v>
      </c>
      <c r="B2" s="62"/>
      <c r="C2" s="63" t="s">
        <v>22</v>
      </c>
      <c r="D2" s="63" t="s">
        <v>23</v>
      </c>
      <c r="E2" s="41" t="s">
        <v>41</v>
      </c>
      <c r="F2" s="41" t="s">
        <v>121</v>
      </c>
      <c r="G2" s="41" t="s">
        <v>32</v>
      </c>
      <c r="H2" s="54" t="s">
        <v>155</v>
      </c>
      <c r="I2" s="40" t="s">
        <v>42</v>
      </c>
      <c r="J2" s="58" t="s">
        <v>73</v>
      </c>
      <c r="K2" s="58" t="s">
        <v>33</v>
      </c>
      <c r="L2" s="58" t="s">
        <v>96</v>
      </c>
      <c r="M2" s="58" t="s">
        <v>24</v>
      </c>
    </row>
    <row r="3" spans="1:13" ht="27.75" customHeight="1">
      <c r="A3" s="44" t="s">
        <v>27</v>
      </c>
      <c r="B3" s="44" t="s">
        <v>26</v>
      </c>
      <c r="C3" s="64"/>
      <c r="D3" s="64"/>
      <c r="E3" s="43" t="s">
        <v>40</v>
      </c>
      <c r="F3" s="43" t="s">
        <v>120</v>
      </c>
      <c r="G3" s="43" t="s">
        <v>29</v>
      </c>
      <c r="H3" s="55"/>
      <c r="I3" s="42" t="s">
        <v>43</v>
      </c>
      <c r="J3" s="59"/>
      <c r="K3" s="59"/>
      <c r="L3" s="59"/>
      <c r="M3" s="59"/>
    </row>
    <row r="4" spans="1:13" ht="27.75" customHeight="1">
      <c r="A4" s="36" t="s">
        <v>146</v>
      </c>
      <c r="B4" s="2">
        <v>1</v>
      </c>
      <c r="C4" s="34">
        <v>0</v>
      </c>
      <c r="D4" s="1">
        <v>1025</v>
      </c>
      <c r="E4" s="1">
        <v>1300</v>
      </c>
      <c r="F4" s="1"/>
      <c r="G4" s="1">
        <v>175</v>
      </c>
      <c r="H4" s="1"/>
      <c r="I4" s="1">
        <v>200</v>
      </c>
      <c r="J4" s="1">
        <v>100</v>
      </c>
      <c r="K4" s="1">
        <v>50</v>
      </c>
      <c r="L4" s="1">
        <v>915</v>
      </c>
      <c r="M4" s="1">
        <f>SUM(C4:L4)</f>
        <v>3765</v>
      </c>
    </row>
    <row r="5" spans="1:13" ht="27.75" customHeight="1">
      <c r="A5" s="36" t="s">
        <v>147</v>
      </c>
      <c r="B5" s="1">
        <v>2</v>
      </c>
      <c r="C5" s="1">
        <v>0</v>
      </c>
      <c r="D5" s="1">
        <v>1025</v>
      </c>
      <c r="E5" s="1">
        <v>1300</v>
      </c>
      <c r="F5" s="1">
        <v>148</v>
      </c>
      <c r="G5" s="1">
        <v>175</v>
      </c>
      <c r="H5" s="1"/>
      <c r="I5" s="1">
        <v>200</v>
      </c>
      <c r="J5" s="1">
        <v>100</v>
      </c>
      <c r="K5" s="1">
        <v>50</v>
      </c>
      <c r="L5" s="1">
        <v>451</v>
      </c>
      <c r="M5" s="1">
        <f>SUM(C5:L5)</f>
        <v>3449</v>
      </c>
    </row>
    <row r="6" spans="1:13" ht="27.75" customHeight="1">
      <c r="A6" s="36" t="s">
        <v>148</v>
      </c>
      <c r="B6" s="1">
        <v>3</v>
      </c>
      <c r="C6" s="1">
        <v>0</v>
      </c>
      <c r="D6" s="1">
        <v>1025</v>
      </c>
      <c r="E6" s="1">
        <v>1300</v>
      </c>
      <c r="F6" s="1"/>
      <c r="G6" s="1">
        <v>175</v>
      </c>
      <c r="H6" s="1">
        <v>650</v>
      </c>
      <c r="I6" s="1">
        <v>200</v>
      </c>
      <c r="J6" s="1">
        <v>100</v>
      </c>
      <c r="K6" s="1">
        <v>50</v>
      </c>
      <c r="L6" s="1">
        <v>240</v>
      </c>
      <c r="M6" s="1">
        <f>SUM(C6:L6)</f>
        <v>3740</v>
      </c>
    </row>
  </sheetData>
  <sheetProtection/>
  <mergeCells count="9">
    <mergeCell ref="M2:M3"/>
    <mergeCell ref="A1:L1"/>
    <mergeCell ref="A2:B2"/>
    <mergeCell ref="C2:C3"/>
    <mergeCell ref="D2:D3"/>
    <mergeCell ref="K2:K3"/>
    <mergeCell ref="J2:J3"/>
    <mergeCell ref="L2:L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13.75390625" style="0" customWidth="1"/>
    <col min="2" max="2" width="15.00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19.5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7" ht="16.5">
      <c r="A2" s="1" t="s">
        <v>44</v>
      </c>
      <c r="B2" s="1" t="s">
        <v>45</v>
      </c>
      <c r="C2" s="66" t="s">
        <v>46</v>
      </c>
      <c r="D2" s="67"/>
      <c r="E2" s="67"/>
      <c r="F2" s="67"/>
      <c r="G2" s="68"/>
    </row>
    <row r="3" spans="1:7" ht="16.5">
      <c r="A3" s="1" t="s">
        <v>47</v>
      </c>
      <c r="B3" s="1" t="s">
        <v>48</v>
      </c>
      <c r="C3" s="1" t="s">
        <v>49</v>
      </c>
      <c r="D3" s="1"/>
      <c r="E3" s="1"/>
      <c r="F3" s="1"/>
      <c r="G3" s="1"/>
    </row>
    <row r="4" spans="1:7" ht="16.5">
      <c r="A4" s="1" t="s">
        <v>50</v>
      </c>
      <c r="B4" s="1" t="s">
        <v>107</v>
      </c>
      <c r="C4" s="1" t="s">
        <v>49</v>
      </c>
      <c r="D4" s="1"/>
      <c r="E4" s="1"/>
      <c r="F4" s="1"/>
      <c r="G4" s="1"/>
    </row>
    <row r="5" spans="1:7" ht="16.5">
      <c r="A5" s="1" t="s">
        <v>51</v>
      </c>
      <c r="B5" s="1" t="s">
        <v>108</v>
      </c>
      <c r="C5" s="1" t="s">
        <v>52</v>
      </c>
      <c r="D5" s="1"/>
      <c r="E5" s="1"/>
      <c r="F5" s="1"/>
      <c r="G5" s="1"/>
    </row>
    <row r="6" spans="1:14" ht="16.5">
      <c r="A6" s="1" t="s">
        <v>53</v>
      </c>
      <c r="B6" s="1" t="s">
        <v>109</v>
      </c>
      <c r="C6" s="1" t="s">
        <v>54</v>
      </c>
      <c r="D6" s="1"/>
      <c r="E6" s="1"/>
      <c r="F6" s="1"/>
      <c r="G6" s="1"/>
      <c r="N6" s="11"/>
    </row>
    <row r="7" spans="1:7" ht="16.5">
      <c r="A7" s="1" t="s">
        <v>55</v>
      </c>
      <c r="B7" s="1" t="s">
        <v>56</v>
      </c>
      <c r="C7" s="66" t="s">
        <v>95</v>
      </c>
      <c r="D7" s="67"/>
      <c r="E7" s="67"/>
      <c r="F7" s="67"/>
      <c r="G7" s="68"/>
    </row>
    <row r="8" spans="1:7" ht="16.5">
      <c r="A8" s="1" t="s">
        <v>57</v>
      </c>
      <c r="B8" s="1" t="s">
        <v>58</v>
      </c>
      <c r="C8" s="66" t="s">
        <v>59</v>
      </c>
      <c r="D8" s="67"/>
      <c r="E8" s="67"/>
      <c r="F8" s="67"/>
      <c r="G8" s="68"/>
    </row>
    <row r="9" spans="1:7" ht="16.5">
      <c r="A9" s="1" t="s">
        <v>60</v>
      </c>
      <c r="B9" s="1" t="s">
        <v>61</v>
      </c>
      <c r="C9" s="66" t="s">
        <v>59</v>
      </c>
      <c r="D9" s="67"/>
      <c r="E9" s="67"/>
      <c r="F9" s="67"/>
      <c r="G9" s="68"/>
    </row>
    <row r="10" spans="1:7" ht="16.5">
      <c r="A10" s="1" t="s">
        <v>62</v>
      </c>
      <c r="B10" s="1" t="s">
        <v>63</v>
      </c>
      <c r="C10" s="66" t="s">
        <v>64</v>
      </c>
      <c r="D10" s="67"/>
      <c r="E10" s="67"/>
      <c r="F10" s="67"/>
      <c r="G10" s="68"/>
    </row>
    <row r="11" spans="1:7" ht="16.5">
      <c r="A11" s="1" t="s">
        <v>65</v>
      </c>
      <c r="B11" s="1" t="s">
        <v>66</v>
      </c>
      <c r="C11" s="66" t="s">
        <v>67</v>
      </c>
      <c r="D11" s="67"/>
      <c r="E11" s="67"/>
      <c r="F11" s="67"/>
      <c r="G11" s="68"/>
    </row>
    <row r="12" spans="1:7" ht="16.5">
      <c r="A12" s="1" t="s">
        <v>68</v>
      </c>
      <c r="B12" s="1" t="s">
        <v>69</v>
      </c>
      <c r="C12" s="1" t="s">
        <v>49</v>
      </c>
      <c r="D12" s="1"/>
      <c r="E12" s="1"/>
      <c r="F12" s="1"/>
      <c r="G12" s="1"/>
    </row>
    <row r="13" spans="1:7" ht="16.5">
      <c r="A13" s="1" t="s">
        <v>78</v>
      </c>
      <c r="B13" s="3" t="s">
        <v>74</v>
      </c>
      <c r="C13" s="1" t="s">
        <v>105</v>
      </c>
      <c r="D13" s="1"/>
      <c r="E13" s="1"/>
      <c r="F13" s="1"/>
      <c r="G13" s="1"/>
    </row>
    <row r="14" spans="1:7" ht="16.5">
      <c r="A14" s="1" t="s">
        <v>79</v>
      </c>
      <c r="B14" s="3" t="s">
        <v>75</v>
      </c>
      <c r="C14" s="15" t="s">
        <v>77</v>
      </c>
      <c r="D14" s="16"/>
      <c r="E14" s="16"/>
      <c r="F14" s="16"/>
      <c r="G14" s="17"/>
    </row>
    <row r="15" spans="1:7" ht="16.5">
      <c r="A15" s="1" t="s">
        <v>80</v>
      </c>
      <c r="B15" s="3" t="s">
        <v>76</v>
      </c>
      <c r="C15" s="15" t="s">
        <v>77</v>
      </c>
      <c r="D15" s="16"/>
      <c r="E15" s="16"/>
      <c r="F15" s="16"/>
      <c r="G15" s="17"/>
    </row>
    <row r="16" spans="1:7" ht="16.5">
      <c r="A16" s="1" t="s">
        <v>110</v>
      </c>
      <c r="B16" s="1" t="s">
        <v>111</v>
      </c>
      <c r="C16" s="15" t="s">
        <v>112</v>
      </c>
      <c r="D16" s="16"/>
      <c r="E16" s="16"/>
      <c r="F16" s="16"/>
      <c r="G16" s="17"/>
    </row>
  </sheetData>
  <sheetProtection/>
  <mergeCells count="7">
    <mergeCell ref="A1:P1"/>
    <mergeCell ref="C2:G2"/>
    <mergeCell ref="C11:G11"/>
    <mergeCell ref="C7:G7"/>
    <mergeCell ref="C8:G8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P1"/>
    </sheetView>
  </sheetViews>
  <sheetFormatPr defaultColWidth="9.00390625" defaultRowHeight="16.5"/>
  <cols>
    <col min="2" max="2" width="13.2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27.75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7" ht="16.5">
      <c r="A2" s="8"/>
      <c r="B2" s="8"/>
      <c r="C2" s="70"/>
      <c r="D2" s="70"/>
      <c r="E2" s="70"/>
      <c r="F2" s="70"/>
      <c r="G2" s="70"/>
    </row>
    <row r="3" spans="1:7" ht="21">
      <c r="A3" s="14" t="s">
        <v>103</v>
      </c>
      <c r="B3" s="8"/>
      <c r="C3" s="8"/>
      <c r="D3" s="8"/>
      <c r="E3" s="8"/>
      <c r="F3" s="8"/>
      <c r="G3" s="8"/>
    </row>
    <row r="4" spans="1:12" ht="19.5">
      <c r="A4" s="8"/>
      <c r="B4" s="28" t="s">
        <v>104</v>
      </c>
      <c r="C4" s="28"/>
      <c r="D4" s="28"/>
      <c r="E4" s="28"/>
      <c r="F4" s="28"/>
      <c r="G4" s="28"/>
      <c r="H4" s="29"/>
      <c r="I4" s="29"/>
      <c r="J4" s="29"/>
      <c r="K4" s="29"/>
      <c r="L4" s="29"/>
    </row>
    <row r="5" spans="1:7" ht="16.5">
      <c r="A5" s="8"/>
      <c r="B5" s="8"/>
      <c r="C5" s="8"/>
      <c r="D5" s="8"/>
      <c r="E5" s="8"/>
      <c r="F5" s="8"/>
      <c r="G5" s="8"/>
    </row>
    <row r="6" spans="1:14" ht="21">
      <c r="A6" s="14" t="s">
        <v>70</v>
      </c>
      <c r="B6" s="8"/>
      <c r="C6" s="8"/>
      <c r="D6" s="8"/>
      <c r="E6" s="8"/>
      <c r="F6" s="8"/>
      <c r="G6" s="8"/>
      <c r="N6" s="11"/>
    </row>
    <row r="7" spans="1:7" ht="16.5">
      <c r="A7" s="8"/>
      <c r="B7" s="8"/>
      <c r="C7" s="70"/>
      <c r="D7" s="70"/>
      <c r="E7" s="70"/>
      <c r="F7" s="70"/>
      <c r="G7" s="70"/>
    </row>
    <row r="8" spans="1:7" ht="21">
      <c r="A8" s="13"/>
      <c r="B8" s="8"/>
      <c r="C8" s="12" t="s">
        <v>71</v>
      </c>
      <c r="D8" s="12"/>
      <c r="E8" s="12"/>
      <c r="F8" s="12"/>
      <c r="G8" s="12"/>
    </row>
    <row r="9" spans="1:7" ht="16.5">
      <c r="A9" s="8"/>
      <c r="B9" s="8"/>
      <c r="C9" s="70"/>
      <c r="D9" s="70"/>
      <c r="E9" s="70"/>
      <c r="F9" s="70"/>
      <c r="G9" s="70"/>
    </row>
    <row r="10" spans="1:7" ht="16.5">
      <c r="A10" s="8"/>
      <c r="B10" s="8"/>
      <c r="C10" s="70"/>
      <c r="D10" s="70"/>
      <c r="E10" s="70"/>
      <c r="F10" s="70"/>
      <c r="G10" s="70"/>
    </row>
    <row r="11" spans="1:7" ht="16.5">
      <c r="A11" s="8"/>
      <c r="B11" s="8"/>
      <c r="C11" s="70"/>
      <c r="D11" s="70"/>
      <c r="E11" s="70"/>
      <c r="F11" s="70"/>
      <c r="G11" s="70"/>
    </row>
    <row r="12" spans="1:7" ht="16.5">
      <c r="A12" s="8"/>
      <c r="B12" s="8"/>
      <c r="C12" s="8"/>
      <c r="D12" s="8"/>
      <c r="E12" s="8"/>
      <c r="F12" s="8"/>
      <c r="G12" s="8"/>
    </row>
  </sheetData>
  <sheetProtection/>
  <mergeCells count="6">
    <mergeCell ref="A1:P1"/>
    <mergeCell ref="C2:G2"/>
    <mergeCell ref="C11:G11"/>
    <mergeCell ref="C7:G7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6" ht="50.25">
      <c r="A1" s="25" t="s">
        <v>117</v>
      </c>
      <c r="F1" s="18"/>
    </row>
    <row r="2" ht="30" customHeight="1">
      <c r="A2" s="19" t="s">
        <v>81</v>
      </c>
    </row>
    <row r="3" ht="30" customHeight="1">
      <c r="A3" s="19" t="s">
        <v>113</v>
      </c>
    </row>
    <row r="4" ht="30" customHeight="1">
      <c r="A4" s="19" t="s">
        <v>82</v>
      </c>
    </row>
    <row r="5" ht="30" customHeight="1">
      <c r="A5" s="19" t="s">
        <v>83</v>
      </c>
    </row>
    <row r="6" spans="1:11" ht="53.25" customHeight="1">
      <c r="A6" s="73" t="s">
        <v>92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3" ht="92.25" customHeight="1">
      <c r="A7" s="71" t="s">
        <v>91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ht="21">
      <c r="A8" s="20" t="s">
        <v>84</v>
      </c>
    </row>
    <row r="9" ht="21">
      <c r="A9" s="22" t="s">
        <v>85</v>
      </c>
    </row>
    <row r="10" ht="21">
      <c r="A10" s="22" t="s">
        <v>86</v>
      </c>
    </row>
    <row r="11" ht="21">
      <c r="A11" s="22" t="s">
        <v>87</v>
      </c>
    </row>
    <row r="12" ht="21">
      <c r="A12" s="23" t="s">
        <v>88</v>
      </c>
    </row>
    <row r="13" ht="21">
      <c r="A13" s="22" t="s">
        <v>89</v>
      </c>
    </row>
    <row r="14" ht="21">
      <c r="A14" s="22" t="s">
        <v>90</v>
      </c>
    </row>
    <row r="15" ht="16.5">
      <c r="A15" s="21"/>
    </row>
    <row r="17" spans="8:9" ht="25.5" customHeight="1">
      <c r="H17" t="s">
        <v>94</v>
      </c>
      <c r="I17" s="24" t="s">
        <v>93</v>
      </c>
    </row>
  </sheetData>
  <sheetProtection/>
  <mergeCells count="2">
    <mergeCell ref="A7:M7"/>
    <mergeCell ref="A6:K6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國立西螺農工</dc:creator>
  <cp:keywords/>
  <dc:description/>
  <cp:lastModifiedBy>sd</cp:lastModifiedBy>
  <cp:lastPrinted>2022-08-22T07:32:53Z</cp:lastPrinted>
  <dcterms:created xsi:type="dcterms:W3CDTF">2010-01-10T23:39:27Z</dcterms:created>
  <dcterms:modified xsi:type="dcterms:W3CDTF">2024-03-15T01:39:25Z</dcterms:modified>
  <cp:category/>
  <cp:version/>
  <cp:contentType/>
  <cp:contentStatus/>
</cp:coreProperties>
</file>